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elnikov\Desktop\"/>
    </mc:Choice>
  </mc:AlternateContent>
  <xr:revisionPtr revIDLastSave="0" documentId="8_{4CDA95F3-0A27-4762-A310-FB26BFF253C5}" xr6:coauthVersionLast="47" xr6:coauthVersionMax="47" xr10:uidLastSave="{00000000-0000-0000-0000-000000000000}"/>
  <bookViews>
    <workbookView xWindow="-108" yWindow="-108" windowWidth="23256" windowHeight="13896" xr2:uid="{43B8BAAC-E0C5-4A4D-9668-80C8B88F36C8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H11" i="1"/>
  <c r="H6" i="1"/>
  <c r="H7" i="1"/>
  <c r="H8" i="1"/>
  <c r="H9" i="1"/>
  <c r="H10" i="1"/>
  <c r="H5" i="1"/>
  <c r="G11" i="1"/>
  <c r="F11" i="1"/>
  <c r="E11" i="1"/>
</calcChain>
</file>

<file path=xl/sharedStrings.xml><?xml version="1.0" encoding="utf-8"?>
<sst xmlns="http://schemas.openxmlformats.org/spreadsheetml/2006/main" count="22" uniqueCount="17">
  <si>
    <t>№ п/п</t>
  </si>
  <si>
    <t>Итого задолженность судебная</t>
  </si>
  <si>
    <t>Решения</t>
  </si>
  <si>
    <t xml:space="preserve">Стадия </t>
  </si>
  <si>
    <t>Решение вступило в законную силу</t>
  </si>
  <si>
    <t>Решение АС г. Москвы по делу № А40-53285/25-191-436 от 30.05.2025</t>
  </si>
  <si>
    <t>Решение АС г. Москвы по делу № А40-53679/25-150-440 от 15.09.2025</t>
  </si>
  <si>
    <t>Решение АС г. Москвы по делу № А40-53322/25-125-443 от 04.07.2025</t>
  </si>
  <si>
    <t>Решение АС г. Москвы по делу № А40-53262/25-64-439 от 29.08.2025</t>
  </si>
  <si>
    <t>Решение АС г. Москвы по делу № 40-53283/2025 от 19.09.2025</t>
  </si>
  <si>
    <t>Решение АС г. Москвы по делу № А40-170854/25-43-1356 от 30.09.2025</t>
  </si>
  <si>
    <t>Информация о задолженности</t>
  </si>
  <si>
    <t>Информация о должнике: ООО "СИБТЭК" (ОГРН: 1164205076023,  ИНН: 4205334121, КПП: 420501001)</t>
  </si>
  <si>
    <t xml:space="preserve">Сумма госпошлины </t>
  </si>
  <si>
    <t xml:space="preserve">Сумма основного долга </t>
  </si>
  <si>
    <t xml:space="preserve">Пени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</si>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</sst>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3302-1555-4A9F-A046-EE1DE429DC84}">
  <dimension ref="B2:H15"/>
  <sheetViews>
    <sheetView tabSelected="1" topLeftCell="B1" zoomScale="120" zoomScaleNormal="120" workbookViewId="0">
      <selection activeCell="F17" sqref="F17"/>
    </sheetView>
  </sheetViews>
  <sheetFormatPr defaultRowHeight="14.4" x14ac:dyDescent="0.3"/>
  <cols>
    <col min="2" max="2" width="9.109375" style="2"/>
    <col min="3" max="3" width="37.5546875" customWidth="1"/>
    <col min="4" max="4" width="33.6640625" customWidth="1"/>
    <col min="5" max="5" width="19.5546875" style="3" customWidth="1"/>
    <col min="6" max="6" width="23.5546875" style="3" customWidth="1"/>
    <col min="7" max="7" width="16.109375" style="3" bestFit="1" customWidth="1"/>
    <col min="8" max="8" width="22.6640625" customWidth="1"/>
  </cols>
  <sheetData>
    <row r="2" spans="2:8" x14ac:dyDescent="0.3">
      <c r="D2" s="24" t="s">
        <v>11</v>
      </c>
      <c r="E2" s="24"/>
      <c r="F2" s="24"/>
      <c r="G2" s="24"/>
    </row>
    <row r="4" spans="2:8" s="1" customFormat="1" x14ac:dyDescent="0.3">
      <c r="B4" s="14" t="s">
        <v>0</v>
      </c>
      <c r="C4" s="14" t="s">
        <v>2</v>
      </c>
      <c r="D4" s="14" t="s">
        <v>3</v>
      </c>
      <c r="E4" s="15" t="s">
        <v>13</v>
      </c>
      <c r="F4" s="15" t="s">
        <v>14</v>
      </c>
      <c r="G4" s="15" t="s">
        <v>15</v>
      </c>
      <c r="H4" s="14" t="s">
        <v>16</v>
      </c>
    </row>
    <row r="5" spans="2:8" ht="28.8" x14ac:dyDescent="0.3">
      <c r="B5" s="6">
        <v>1</v>
      </c>
      <c r="C5" s="17" t="s">
        <v>5</v>
      </c>
      <c r="D5" s="7" t="s">
        <v>4</v>
      </c>
      <c r="E5" s="11">
        <v>350676</v>
      </c>
      <c r="F5" s="8">
        <v>14808346.98</v>
      </c>
      <c r="G5" s="8">
        <v>7167261.6500000004</v>
      </c>
      <c r="H5" s="12">
        <f>SUM(E5:G5)</f>
        <v>22326284.630000003</v>
      </c>
    </row>
    <row r="6" spans="2:8" ht="28.8" x14ac:dyDescent="0.3">
      <c r="B6" s="6">
        <v>2</v>
      </c>
      <c r="C6" s="18" t="s">
        <v>7</v>
      </c>
      <c r="D6" s="7" t="s">
        <v>4</v>
      </c>
      <c r="E6" s="11">
        <v>65940</v>
      </c>
      <c r="F6" s="8">
        <v>1260620</v>
      </c>
      <c r="G6" s="8">
        <v>607123.06999999995</v>
      </c>
      <c r="H6" s="12">
        <f t="shared" ref="H6:H11" si="0">SUM(E6:G6)</f>
        <v>1933683.0699999998</v>
      </c>
    </row>
    <row r="7" spans="2:8" ht="28.8" x14ac:dyDescent="0.3">
      <c r="B7" s="9">
        <v>3</v>
      </c>
      <c r="C7" s="19" t="s">
        <v>8</v>
      </c>
      <c r="D7" s="7" t="s">
        <v>4</v>
      </c>
      <c r="E7" s="11">
        <v>76126</v>
      </c>
      <c r="F7" s="8">
        <v>2077848.5</v>
      </c>
      <c r="G7" s="8">
        <v>992073.09</v>
      </c>
      <c r="H7" s="12">
        <f t="shared" si="0"/>
        <v>3146047.59</v>
      </c>
    </row>
    <row r="8" spans="2:8" ht="28.8" x14ac:dyDescent="0.3">
      <c r="B8" s="6">
        <v>4</v>
      </c>
      <c r="C8" s="18" t="s">
        <v>10</v>
      </c>
      <c r="D8" s="7" t="s">
        <v>4</v>
      </c>
      <c r="E8" s="11">
        <v>10000</v>
      </c>
      <c r="F8" s="8">
        <v>22260</v>
      </c>
      <c r="G8" s="8">
        <v>9705.36</v>
      </c>
      <c r="H8" s="12">
        <f t="shared" si="0"/>
        <v>41965.36</v>
      </c>
    </row>
    <row r="9" spans="2:8" ht="28.8" x14ac:dyDescent="0.3">
      <c r="B9" s="6">
        <v>5</v>
      </c>
      <c r="C9" s="18" t="s">
        <v>9</v>
      </c>
      <c r="D9" s="7" t="s">
        <v>4</v>
      </c>
      <c r="E9" s="11">
        <v>70801</v>
      </c>
      <c r="F9" s="8">
        <v>1879000</v>
      </c>
      <c r="G9" s="8">
        <v>876977.75</v>
      </c>
      <c r="H9" s="12">
        <f t="shared" si="0"/>
        <v>2826778.75</v>
      </c>
    </row>
    <row r="10" spans="2:8" ht="28.8" x14ac:dyDescent="0.3">
      <c r="B10" s="6">
        <v>6</v>
      </c>
      <c r="C10" s="17" t="s">
        <v>6</v>
      </c>
      <c r="D10" s="7" t="s">
        <v>4</v>
      </c>
      <c r="E10" s="11">
        <v>726135</v>
      </c>
      <c r="F10" s="8">
        <v>63584814.450000003</v>
      </c>
      <c r="G10" s="8">
        <v>30364926.5</v>
      </c>
      <c r="H10" s="12">
        <f t="shared" si="0"/>
        <v>94675875.950000003</v>
      </c>
    </row>
    <row r="11" spans="2:8" x14ac:dyDescent="0.3">
      <c r="B11" s="21" t="s">
        <v>1</v>
      </c>
      <c r="C11" s="22"/>
      <c r="D11" s="20"/>
      <c r="E11" s="13">
        <f>SUM(E5:E10)</f>
        <v>1299678</v>
      </c>
      <c r="F11" s="10">
        <f>SUM(F5:F10)</f>
        <v>83632889.930000007</v>
      </c>
      <c r="G11" s="10">
        <f>SUM(G5:G10)</f>
        <v>40018067.420000002</v>
      </c>
      <c r="H11" s="16">
        <f>SUM(E11:G11)</f>
        <v>124950635.35000001</v>
      </c>
    </row>
    <row r="13" spans="2:8" x14ac:dyDescent="0.3">
      <c r="B13" s="23" t="s">
        <v>12</v>
      </c>
      <c r="C13" s="23"/>
      <c r="D13" s="23"/>
      <c r="E13" s="23"/>
      <c r="F13" s="23"/>
      <c r="G13" s="23"/>
      <c r="H13" s="23"/>
    </row>
    <row r="14" spans="2:8" x14ac:dyDescent="0.3">
      <c r="C14" s="5"/>
      <c r="D14" s="5"/>
      <c r="E14" s="4"/>
      <c r="H14" s="3">
        <f>H11/4</f>
        <v>31237658.837500002</v>
      </c>
    </row>
    <row r="15" spans="2:8" x14ac:dyDescent="0.3">
      <c r="C15" s="4"/>
      <c r="D15" s="4"/>
    </row>
  </sheetData>
  <mergeCells count="3">
    <mergeCell ref="B11:C11"/>
    <mergeCell ref="B13:H13"/>
    <mergeCell ref="D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 А-Восток</dc:creator>
  <cp:lastModifiedBy>Сергей Мельников Владимирович</cp:lastModifiedBy>
  <dcterms:created xsi:type="dcterms:W3CDTF">2026-05-26T11:02:08Z</dcterms:created>
  <dcterms:modified xsi:type="dcterms:W3CDTF">2026-06-23T06:49:01Z</dcterms:modified>
</cp:coreProperties>
</file>