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tynova-am\Desktop\Активы\Сантехника\"/>
    </mc:Choice>
  </mc:AlternateContent>
  <bookViews>
    <workbookView xWindow="0" yWindow="0" windowWidth="28800" windowHeight="12330"/>
  </bookViews>
  <sheets>
    <sheet name="Лот 1" sheetId="2" r:id="rId1"/>
    <sheet name="Лот 2" sheetId="3" r:id="rId2"/>
    <sheet name="Лот 3" sheetId="4" r:id="rId3"/>
    <sheet name="Лот 4" sheetId="5" r:id="rId4"/>
    <sheet name="Лот 5" sheetId="6" r:id="rId5"/>
    <sheet name="Лот 6" sheetId="7" r:id="rId6"/>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1" i="5" l="1"/>
  <c r="C11" i="5"/>
  <c r="G6" i="7"/>
  <c r="C6" i="7"/>
  <c r="G114" i="7"/>
  <c r="C114" i="7"/>
  <c r="G113" i="7"/>
  <c r="C113" i="7"/>
  <c r="G112" i="7"/>
  <c r="C112" i="7"/>
  <c r="G111" i="7"/>
  <c r="C111" i="7"/>
  <c r="G110" i="7"/>
  <c r="C110" i="7"/>
  <c r="G109" i="7"/>
  <c r="C109" i="7"/>
  <c r="G108" i="7"/>
  <c r="C108" i="7"/>
  <c r="G107" i="7"/>
  <c r="C107" i="7"/>
  <c r="G106" i="7"/>
  <c r="C106" i="7"/>
  <c r="G105" i="7"/>
  <c r="C105" i="7"/>
  <c r="G104" i="7"/>
  <c r="C104" i="7"/>
  <c r="G103" i="7"/>
  <c r="C103" i="7"/>
  <c r="G102" i="7"/>
  <c r="C102" i="7"/>
  <c r="G101" i="7"/>
  <c r="C101" i="7"/>
  <c r="G100" i="7"/>
  <c r="C100" i="7"/>
  <c r="G99" i="7"/>
  <c r="C99" i="7"/>
  <c r="G98" i="7"/>
  <c r="C98" i="7"/>
  <c r="G97" i="7"/>
  <c r="C97" i="7"/>
  <c r="G96" i="7"/>
  <c r="C96" i="7"/>
  <c r="G95" i="7"/>
  <c r="C95" i="7"/>
  <c r="G94" i="7"/>
  <c r="C94" i="7"/>
  <c r="G93" i="7"/>
  <c r="C93" i="7"/>
  <c r="G92" i="7"/>
  <c r="C92" i="7"/>
  <c r="G91" i="7"/>
  <c r="C91" i="7"/>
  <c r="G90" i="7"/>
  <c r="C90" i="7"/>
  <c r="G89" i="7"/>
  <c r="C89" i="7"/>
  <c r="G88" i="7"/>
  <c r="C88" i="7"/>
  <c r="G87" i="7"/>
  <c r="C87" i="7"/>
  <c r="G86" i="7"/>
  <c r="C86" i="7"/>
  <c r="G85" i="7"/>
  <c r="C85" i="7"/>
  <c r="G84" i="7"/>
  <c r="C84" i="7"/>
  <c r="G83" i="7"/>
  <c r="C83" i="7"/>
  <c r="G82" i="7"/>
  <c r="C82" i="7"/>
  <c r="G81" i="7"/>
  <c r="C81" i="7"/>
  <c r="G80" i="7"/>
  <c r="C80" i="7"/>
  <c r="G79" i="7"/>
  <c r="C79" i="7"/>
  <c r="G78" i="7"/>
  <c r="C78" i="7"/>
  <c r="G77" i="7"/>
  <c r="C77" i="7"/>
  <c r="G76" i="7"/>
  <c r="C76" i="7"/>
  <c r="G75" i="7"/>
  <c r="C75" i="7"/>
  <c r="G74" i="7"/>
  <c r="C74" i="7"/>
  <c r="G73" i="7"/>
  <c r="C73" i="7"/>
  <c r="G72" i="7"/>
  <c r="C72" i="7"/>
  <c r="G71" i="7"/>
  <c r="C71" i="7"/>
  <c r="G70" i="7"/>
  <c r="C70" i="7"/>
  <c r="G69" i="7"/>
  <c r="C69" i="7"/>
  <c r="G68" i="7"/>
  <c r="C68" i="7"/>
  <c r="G67" i="7"/>
  <c r="C67" i="7"/>
  <c r="G66" i="7"/>
  <c r="C66" i="7"/>
  <c r="G65" i="7"/>
  <c r="C65" i="7"/>
  <c r="G64" i="7"/>
  <c r="C64" i="7"/>
  <c r="G63" i="7"/>
  <c r="C63" i="7"/>
  <c r="G62" i="7"/>
  <c r="C62" i="7"/>
  <c r="G61" i="7"/>
  <c r="C61" i="7"/>
  <c r="G60" i="7"/>
  <c r="C60" i="7"/>
  <c r="G59" i="7"/>
  <c r="C59" i="7"/>
  <c r="G58" i="7"/>
  <c r="C58" i="7"/>
  <c r="G57" i="7"/>
  <c r="C57" i="7"/>
  <c r="G56" i="7"/>
  <c r="C56" i="7"/>
  <c r="G55" i="7"/>
  <c r="C55" i="7"/>
  <c r="G54" i="7"/>
  <c r="C54" i="7"/>
  <c r="G53" i="7"/>
  <c r="C53" i="7"/>
  <c r="G52" i="7"/>
  <c r="C52" i="7"/>
  <c r="G51" i="7"/>
  <c r="C51" i="7"/>
  <c r="G50" i="7"/>
  <c r="C50" i="7"/>
  <c r="G49" i="7"/>
  <c r="C49" i="7"/>
  <c r="G48" i="7"/>
  <c r="C48" i="7"/>
  <c r="G47" i="7"/>
  <c r="C47" i="7"/>
  <c r="G46" i="7"/>
  <c r="C46" i="7"/>
  <c r="G45" i="7"/>
  <c r="C45" i="7"/>
  <c r="G44" i="7"/>
  <c r="C44" i="7"/>
  <c r="G43" i="7"/>
  <c r="C43" i="7"/>
  <c r="G42" i="7"/>
  <c r="C42" i="7"/>
  <c r="G41" i="7"/>
  <c r="C41" i="7"/>
  <c r="G40" i="7"/>
  <c r="C40" i="7"/>
  <c r="G39" i="7"/>
  <c r="C39" i="7"/>
  <c r="G38" i="7"/>
  <c r="C38" i="7"/>
  <c r="G37" i="7"/>
  <c r="C37" i="7"/>
  <c r="G36" i="7"/>
  <c r="C36" i="7"/>
  <c r="G35" i="7"/>
  <c r="C35" i="7"/>
  <c r="G34" i="7"/>
  <c r="C34" i="7"/>
  <c r="G33" i="7"/>
  <c r="C33" i="7"/>
  <c r="G32" i="7"/>
  <c r="C32" i="7"/>
  <c r="G31" i="7"/>
  <c r="C31" i="7"/>
  <c r="G30" i="7"/>
  <c r="C30" i="7"/>
  <c r="G29" i="7"/>
  <c r="C29" i="7"/>
  <c r="G28" i="7"/>
  <c r="C28" i="7"/>
  <c r="G27" i="7"/>
  <c r="C27" i="7"/>
  <c r="G26" i="7"/>
  <c r="C26" i="7"/>
  <c r="G25" i="7"/>
  <c r="C25" i="7"/>
  <c r="G24" i="7"/>
  <c r="C24" i="7"/>
  <c r="G23" i="7"/>
  <c r="C23" i="7"/>
  <c r="G22" i="7"/>
  <c r="C22" i="7"/>
  <c r="G21" i="7"/>
  <c r="C21" i="7"/>
  <c r="G20" i="7"/>
  <c r="C20" i="7"/>
  <c r="G19" i="7"/>
  <c r="C19" i="7"/>
  <c r="G18" i="7"/>
  <c r="C18" i="7"/>
  <c r="G17" i="7"/>
  <c r="C17" i="7"/>
  <c r="G16" i="7"/>
  <c r="C16" i="7"/>
  <c r="G15" i="7"/>
  <c r="C15" i="7"/>
  <c r="G14" i="7"/>
  <c r="C14" i="7"/>
  <c r="G13" i="7"/>
  <c r="C13" i="7"/>
  <c r="G12" i="7"/>
  <c r="C12" i="7"/>
  <c r="G11" i="7"/>
  <c r="C11" i="7"/>
  <c r="G10" i="7"/>
  <c r="C10" i="7"/>
  <c r="G9" i="7"/>
  <c r="C9" i="7"/>
  <c r="G8" i="7"/>
  <c r="C8" i="7"/>
  <c r="G7" i="7"/>
  <c r="C7" i="7"/>
  <c r="G5" i="7"/>
  <c r="C5" i="7"/>
  <c r="G4" i="7"/>
  <c r="C4" i="7"/>
  <c r="G3" i="7"/>
  <c r="C3" i="7"/>
  <c r="G2" i="7"/>
  <c r="C2" i="7"/>
  <c r="G51" i="6"/>
  <c r="C51" i="6"/>
  <c r="G50" i="6"/>
  <c r="C50" i="6"/>
  <c r="G49" i="6"/>
  <c r="C49" i="6"/>
  <c r="G48" i="6"/>
  <c r="C48" i="6"/>
  <c r="G47" i="6"/>
  <c r="C47" i="6"/>
  <c r="G46" i="6"/>
  <c r="C46" i="6"/>
  <c r="G45" i="6"/>
  <c r="C45" i="6"/>
  <c r="G44" i="6"/>
  <c r="C44" i="6"/>
  <c r="G43" i="6"/>
  <c r="C43" i="6"/>
  <c r="G42" i="6"/>
  <c r="C42" i="6"/>
  <c r="G41" i="6"/>
  <c r="C41" i="6"/>
  <c r="G40" i="6"/>
  <c r="C40" i="6"/>
  <c r="G39" i="6"/>
  <c r="C39" i="6"/>
  <c r="G38" i="6"/>
  <c r="C38" i="6"/>
  <c r="G37" i="6"/>
  <c r="C37" i="6"/>
  <c r="G36" i="6"/>
  <c r="C36" i="6"/>
  <c r="G35" i="6"/>
  <c r="C35" i="6"/>
  <c r="G34" i="6"/>
  <c r="C34" i="6"/>
  <c r="G33" i="6"/>
  <c r="C33" i="6"/>
  <c r="G32" i="6"/>
  <c r="C32" i="6"/>
  <c r="G31" i="6"/>
  <c r="C31" i="6"/>
  <c r="G30" i="6"/>
  <c r="C30" i="6"/>
  <c r="G29" i="6"/>
  <c r="C29" i="6"/>
  <c r="G28" i="6"/>
  <c r="C28" i="6"/>
  <c r="G27" i="6"/>
  <c r="C27" i="6"/>
  <c r="G26" i="6"/>
  <c r="C26" i="6"/>
  <c r="G25" i="6"/>
  <c r="C25" i="6"/>
  <c r="G24" i="6"/>
  <c r="C24" i="6"/>
  <c r="G23" i="6"/>
  <c r="C23" i="6"/>
  <c r="G22" i="6"/>
  <c r="C22" i="6"/>
  <c r="G21" i="6"/>
  <c r="C21" i="6"/>
  <c r="G20" i="6"/>
  <c r="C20" i="6"/>
  <c r="G19" i="6"/>
  <c r="C19" i="6"/>
  <c r="G18" i="6"/>
  <c r="C18" i="6"/>
  <c r="G17" i="6"/>
  <c r="C17" i="6"/>
  <c r="G16" i="6"/>
  <c r="C16" i="6"/>
  <c r="G15" i="6"/>
  <c r="C15" i="6"/>
  <c r="G14" i="6"/>
  <c r="C14" i="6"/>
  <c r="G13" i="6"/>
  <c r="C13" i="6"/>
  <c r="G12" i="6"/>
  <c r="C12" i="6"/>
  <c r="G11" i="6"/>
  <c r="C11" i="6"/>
  <c r="G10" i="6"/>
  <c r="C10" i="6"/>
  <c r="G9" i="6"/>
  <c r="C9" i="6"/>
  <c r="G8" i="6"/>
  <c r="C8" i="6"/>
  <c r="G7" i="6"/>
  <c r="C7" i="6"/>
  <c r="G6" i="6"/>
  <c r="C6" i="6"/>
  <c r="G5" i="6"/>
  <c r="C5" i="6"/>
  <c r="G4" i="6"/>
  <c r="C4" i="6"/>
  <c r="G3" i="6"/>
  <c r="C3" i="6"/>
  <c r="G2" i="6"/>
  <c r="C2" i="6"/>
  <c r="G10" i="5"/>
  <c r="C10" i="5"/>
  <c r="G9" i="5"/>
  <c r="C9" i="5"/>
  <c r="G8" i="5"/>
  <c r="C8" i="5"/>
  <c r="G7" i="5"/>
  <c r="C7" i="5"/>
  <c r="G6" i="5"/>
  <c r="C6" i="5"/>
  <c r="G5" i="5"/>
  <c r="C5" i="5"/>
  <c r="G4" i="5"/>
  <c r="C4" i="5"/>
  <c r="G3" i="5"/>
  <c r="C3" i="5"/>
  <c r="G2" i="5"/>
  <c r="C2" i="5"/>
  <c r="G56" i="4"/>
  <c r="C56" i="4"/>
  <c r="G55" i="4"/>
  <c r="C55" i="4"/>
  <c r="G54" i="4"/>
  <c r="C54" i="4"/>
  <c r="G53" i="4"/>
  <c r="C53" i="4"/>
  <c r="G52" i="4"/>
  <c r="C52" i="4"/>
  <c r="G51" i="4"/>
  <c r="C51" i="4"/>
  <c r="G50" i="4"/>
  <c r="C50" i="4"/>
  <c r="G49" i="4"/>
  <c r="C49" i="4"/>
  <c r="G48" i="4"/>
  <c r="C48" i="4"/>
  <c r="G47" i="4"/>
  <c r="C47" i="4"/>
  <c r="G46" i="4"/>
  <c r="C46" i="4"/>
  <c r="G45" i="4"/>
  <c r="C45" i="4"/>
  <c r="G44" i="4"/>
  <c r="C44" i="4"/>
  <c r="G43" i="4"/>
  <c r="C43" i="4"/>
  <c r="G42" i="4"/>
  <c r="C42" i="4"/>
  <c r="G41" i="4"/>
  <c r="C41" i="4"/>
  <c r="G40" i="4"/>
  <c r="C40" i="4"/>
  <c r="G39" i="4"/>
  <c r="C39" i="4"/>
  <c r="G38" i="4"/>
  <c r="C38" i="4"/>
  <c r="G37" i="4"/>
  <c r="C37" i="4"/>
  <c r="G36" i="4"/>
  <c r="C36" i="4"/>
  <c r="G35" i="4"/>
  <c r="C35" i="4"/>
  <c r="G34" i="4"/>
  <c r="C34" i="4"/>
  <c r="G33" i="4"/>
  <c r="C33" i="4"/>
  <c r="G32" i="4"/>
  <c r="C32" i="4"/>
  <c r="G31" i="4"/>
  <c r="C31" i="4"/>
  <c r="G30" i="4"/>
  <c r="C30" i="4"/>
  <c r="G29" i="4"/>
  <c r="C29" i="4"/>
  <c r="G28" i="4"/>
  <c r="C28" i="4"/>
  <c r="G27" i="4"/>
  <c r="C27" i="4"/>
  <c r="G26" i="4"/>
  <c r="C26" i="4"/>
  <c r="G25" i="4"/>
  <c r="C25" i="4"/>
  <c r="G24" i="4"/>
  <c r="C24" i="4"/>
  <c r="G23" i="4"/>
  <c r="C23" i="4"/>
  <c r="G22" i="4"/>
  <c r="C22" i="4"/>
  <c r="G21" i="4"/>
  <c r="C21" i="4"/>
  <c r="G20" i="4"/>
  <c r="C20" i="4"/>
  <c r="G19" i="4"/>
  <c r="C19" i="4"/>
  <c r="G18" i="4"/>
  <c r="G17" i="4"/>
  <c r="G16" i="4"/>
  <c r="G15" i="4"/>
  <c r="G14" i="4"/>
  <c r="G13" i="4"/>
  <c r="G12" i="4"/>
  <c r="G11" i="4"/>
  <c r="G10" i="4"/>
  <c r="G9" i="4"/>
  <c r="G8" i="4"/>
  <c r="G7" i="4"/>
  <c r="G6" i="4"/>
  <c r="G5" i="4"/>
  <c r="G4" i="4"/>
  <c r="G3" i="4"/>
  <c r="G2" i="4"/>
  <c r="G6" i="3"/>
  <c r="G5" i="3"/>
  <c r="G4" i="3"/>
  <c r="G3" i="3"/>
  <c r="G2" i="3"/>
  <c r="C2" i="3"/>
  <c r="D7" i="2"/>
  <c r="G7" i="2" s="1"/>
  <c r="C7" i="2"/>
  <c r="C6" i="2"/>
  <c r="D5" i="2"/>
  <c r="G5" i="2" s="1"/>
  <c r="C5" i="2"/>
  <c r="D4" i="2"/>
  <c r="G4" i="2" s="1"/>
  <c r="C4" i="2"/>
  <c r="D3" i="2"/>
  <c r="D6" i="2" s="1"/>
  <c r="G6" i="2" s="1"/>
  <c r="C3" i="2"/>
  <c r="G2" i="2"/>
  <c r="D2" i="2"/>
  <c r="C2" i="2"/>
  <c r="G3" i="2" l="1"/>
</calcChain>
</file>

<file path=xl/sharedStrings.xml><?xml version="1.0" encoding="utf-8"?>
<sst xmlns="http://schemas.openxmlformats.org/spreadsheetml/2006/main" count="548" uniqueCount="485">
  <si>
    <t xml:space="preserve">Наименование </t>
  </si>
  <si>
    <t xml:space="preserve">Кол-во </t>
  </si>
  <si>
    <t>Цена (исходя из данных от Должника) за ед</t>
  </si>
  <si>
    <t>Цена (самостоятельная оценка) за ед</t>
  </si>
  <si>
    <t>итого цена по данным должника</t>
  </si>
  <si>
    <t xml:space="preserve">Итого цена согласно самомстоятельной оценке </t>
  </si>
  <si>
    <t>Унитаз PL-TOW-R01-18</t>
  </si>
  <si>
    <t>Унитаз PL-TOW-R03-18</t>
  </si>
  <si>
    <t>Унитаз PL-TOW-R04-18</t>
  </si>
  <si>
    <t>Унитаз PL-TOW-R05-18</t>
  </si>
  <si>
    <t>Унитаз PL-TOW-V01-18</t>
  </si>
  <si>
    <t>Унитаз PL-TOW-V02-18</t>
  </si>
  <si>
    <t>№</t>
  </si>
  <si>
    <t>Характеристики</t>
  </si>
  <si>
    <t>Подвесной унтаз; Гидрофильное, антибактериальное покрытие унитаза препятствующее образованию известковых отложений и загрязнений; Безободковая чаша исключает труднодоступные углы и снижает вероятность брызг при смывании. Гигиеничная конструкция обеспечивает простоту уборки, не задерживая загрязнения; Антибактериальная самоочищающаяся глазурь создает слой стекловидного материала на поверхности обычной глазури, что облегчает ее очистку. Грубая и неровная поверхность обычной глазури затрудняет ее очистку, так как в ней легко могут скрываться грязь, плесень и бактерии. Благодаря добавлению ионов серебра для подавления размножения бактерий антибактериальный эффект достигает 99% и выше; Полностью скрытые крепления улучшают внешний вид ванной комнаты, делая сантехнику эстетичнее и современнее. Отсутствие видимых болтов и гаек создает гармоничный и стильный интерьер. Такие крепления и изящные примыкания способствуют поддержанию чистоты и гигиены, уменьшая скопление пыли и грязи. Это практичное и удобное решение для любого интерьера; Сиденье из прочного пластика с механизмом замедленного опускания. Функция микролифта предотвращает удары и неприятный стук при закрытии крышки, обеспечивая её плавное опускание. КОМПЛЕКТАЦИЯ
Унитаз подвесной, сиденье с микролифтом, монтажный комплект; ХАРАКТЕРИСТИКИ
Тип товара
Унитаз подвесной
Коллекция
FUTURO
Назначение
Для ванной комнаты
Форма
Прямоугольная
Название
Подвесной унитаз
Инновации
Maxshine / Self-cleaning surface / Rimless
Режимы смыва
Стандартный
Количество в упаковке
1
Гарантия
10 лет
Способ монтажа
Подвесной
Поверхность
Глянцевая
Глубина изделия, мм
510
Ширина изделия, мм
360
Высота изделия, мм
350
Вес нетто, кг
28
Тип выпуска
Горизонтальный
Антибактериальное покрытие
Да
Материал сиденья
Дюропласт
Требуется система инсталяции
17123
Цвет сидения
Белый глянцевый
Цвет фурнитуры
Белый глянцевый
Материал
Керамика
Стиль
Dream / Life
Тип чаши
Безободковая</t>
  </si>
  <si>
    <t>Бренд Maxonor (Испания), Гидрофильное, антибактериальное покрытие унитаза препятствующее образованию известковых отложений и загрязнений, Безободковая чаша исключает труднодоступные углы и снижает вероятность брызг при смывании. Гигиеничная конструкция обеспечивает простоту уборки, не задерживая загрязнения, Антибактериальная самоочищающаяся глазурь создает слой стекловидного материала на поверхности обычной глазури, что облегчает ее очистку. Грубая и неровная поверхность обычной глазури затрудняет ее очистку, так как в ней легко могут скрываться грязь, плесень и бактерии. Благодаря добавлению ионов серебра для подавления размножения бактерий антибактериальный эффект достигает 99% и выше, Полностью скрытые крепления улучшают внешний вид ванной комнаты, делая сантехнику эстетичнее и современнее. Отсутствие видимых болтов и гаек создает гармоничный и стильный интерьер. Такие крепления и изящные примыкания способствуют поддержанию чистоты и гигиены, уменьшая скопление пыли и грязи. Это практичное и удобное решение для любого интерьера, Сиденье из прочного пластика с механизмом замедленного опускания. Функция микролифта предотвращает удары и неприятный стук при закрытии крышки, обеспечивая её плавное опускание, КОМПЛЕКТАЦИЯ
Унитаз подвесной, сиденье с микролифтом, монтажный комплект
Коллекция: HARMONY
Назначение: Для ванной комнаты
Форма: Прямоугольная
Тип товара: Унитаз подвесной
Название: Подвесной унитаз
Инновации: MAXSHINE / RIMLESS
Режимы смыва: Стандартный
Гарантия: 10 лет
Способ монтажа: Подвесной
Поверхность: Глянцевая
Глубина изделия, мм: 530
Ширина изделия, мм: 350
Высота изделия, мм: 350
Тип выпуска: Горизонтальный
Антибактериальное покрытие: Да
Материал сиденья: Дюропласт
Требуется система инсталяции: 17123
Цвет сидения: Белый глянцевый
Цвет фурнитуры: Белый глянцевый
Материал: Керамика
Стиль: Life / Magic
Тип чаши: Безободковая</t>
  </si>
  <si>
    <t>Гидрофильное, антибактериальное покрытие унитаза препятствующее образованию известковых отложений и загрязнений; Безободковая чаша исключает труднодоступные углы и снижает вероятность брызг при смывании. Гигиеничная конструкция обеспечивает простоту уборки, не задерживая загрязнения; Антибактериальная самоочищающаяся глазурь создает слой стекловидного материала на поверхности обычной глазури, что облегчает ее очистку. Грубая и неровная поверхность обычной глазури затрудняет ее очистку, так как в ней легко могут скрываться грязь, плесень и бактерии. Благодаря добавлению ионов серебра для подавления размножения бактерий антибактериальный эффект достигает 99% и выше; Полностью скрытые крепления улучшают внешний вид ванной комнаты, делая сантехнику эстетичнее и современнее. Отсутствие видимых болтов и гаек создает гармоничный и стильный интерьер. Такие крепления и изящные примыкания способствуют поддержанию чистоты и гигиены, уменьшая скопление пыли и грязи. Это практичное и удобное решение для любого интерьера; Сиденье из прочного пластика с механизмом замедленного опускания. Функция микролифта предотвращает удары и неприятный стук при закрытии крышки, обеспечивая её плавное опускание; ХАРАКТЕРИСТИКИ
Тип товара
Унитаз подвесной
Коллекция
REINA
Назначение
Для ванной комнаты
Форма
Овальная
Название
Подвесной унитаз
Инновации
Maxshine / Self-cleaning surface / Rimless
Режимы смыва
Стандартный
Количество в упаковке
1
Гарантия
10 лет
Способ монтажа
Подвесной
Поверхность
Глянцевая
Глубина изделия, мм
520
Ширина изделия, мм
360
Высота изделия, мм
345
Вес нетто, кг
27
Тип выпуска
Горизонтальный
Антибактериальное покрытие
Да
Материал сиденья
Дюропласт
Требуется система инсталяции
17123
Цвет сидения
Белый глянцевый
Цвет фурнитуры
Белый глянцевый
Материал
Керамика
Стиль
Dream / Spirit
Тип чаши - безободковая; КОМПЛЕКТАЦИЯ
Унитаз подвесной, сиденье с микролифтом, монтажный комплект</t>
  </si>
  <si>
    <t>Гидрофильное, антибактериальное покрытие унитаза препятствующее образованию известковых отложений и загрязнений, Безободковая чаша исключает труднодоступные углы и снижает вероятность брызг при смывании. Гигиеничная конструкция обеспечивает простоту уборки, не задерживая загрязнения., Антибактериальная самоочищающаяся глазурь создает слой стекловидного материала на поверхности обычной глазури, что облегчает ее очистку. Грубая и неровная поверхность обычной глазури затрудняет ее очистку, так как в ней легко могут скрываться грязь, плесень и бактерии. Благодаря добавлению ионов серебра для подавления размножения бактерий антибактериальный эффект достигает 99% и выше., Полностью скрытые крепления улучшают внешний вид ванной комнаты, делая сантехнику эстетичнее и современнее. Отсутствие видимых болтов и гаек создает гармоничный и стильный интерьер. Такие крепления и изящные примыкания способствуют поддержанию чистоты и гигиены, уменьшая скопление пыли и грязи. Это практичное и удобное решение для любого интерьера., Сиденье из прочного пластика с механизмом замедленного опускания. Функция микролифта предотвращает удары и неприятный стук при закрытии крышки, обеспечивая её плавное опускание. ХАРАКТЕРИСТИКИ
Тип товара
Унитаз подвесной
Коллекция
FEELING
Назначение
Для ванной комнаты
Форма
Прямоугольная
Название
Подвесной унитаз
Инновации
Maxshine / Self-cleaning surface / Rimless
Режимы смыва
Стандартный
Количество в упаковке
1
Гарантия
10 лет
Способ монтажа
Подвесной
Поверхность
Глянцевая
Глубина изделия, мм
540
Ширина изделия, мм
370
Высота изделия, мм
360
Вес нетто, кг
6
Тип выпуска
Горизонтальный
Антибактериальное покрытие
Да
Материал сиденья
Дюропласт
Требуется система инсталяции
17123
Цвет сидения
Белый глянцевый
Цвет фурнитуры
Белый глянцевый
Материал
Керамика
Стиль
Dream / Magic
Тип чаши
Безободковая, КОМПЛЕКТАЦИЯ
Унитаз подвесной, сиденье с микролифтом, монтажный комплект</t>
  </si>
  <si>
    <t>Гидрофильное, антибактериальное покрытие унитаза препятствующее образованию известковых отложений и загрязнений.,Безободковая чаша исключает труднодоступные углы и снижает вероятность брызг при смывании. Гигиеничная конструкция обеспечивает простоту уборки, не задерживая загрязнения., Уникальная конструкция чаши унитаза предусматривает самый минимальный и экономичный расход воды. При подаче воды формируется направленный водоворот, который очищает всю чашу, обеспечивая максимальную гигиеничность. Мощный вихревой смыв без брызг осуществляется бесшумно., Полностью скрытые крепления улучшают внешний вид ванной комнаты, делая сантехнику эстетичнее и современнее. Отсутствие видимых болтов и гаек создает гармоничный и стильный интерьер. Такие крепления и изящные примыкания способствуют поддержанию чистоты и гигиены, уменьшая скопление пыли и грязи. Это практичное и удобное решение для любого интерьера., Сиденье из прочного пластика с механизмом замедленного опускания. Функция микролифта предотвращает удары и неприятный стук при закрытии крышки, обеспечивая её плавное опускание., ХАРАКТЕРИСТИКИ
Тип товара
Унитаз подвесной
Коллекция
FEELING
Назначение
Для ванной комнаты
Форма
Овальная
Название
Подвесной унитаз
Инновации
Maxshine / Self-cleaning surface / Vortex
Режимы смыва
Vortex
Гарантия
10 лет
Способ монтажа
Подвесной
Поверхность
Глянцевая
Глубина изделия, мм
530
Ширина изделия, мм
360
Высота изделия, мм
350
Тип выпуска
Горизонтальный
Антибактериальное покрытие
Да
Материал сиденья
Дюропласт
Требуется система инсталяции
17123
Цвет сидения
Белый глянцевый
Цвет фурнитуры
Белый глянцевый
Материал
Керамика
Стиль
Dream / Magic
Тип чаши
Ободковая, КОМПЛЕКТАЦИЯ
Унитаз подвесной, сиденье с микролифтом, монтажный комплект</t>
  </si>
  <si>
    <t>Безободковая чаша исключает труднодоступные углы и снижает вероятность брызг при смывании. Гигиеничная конструкция обеспечивает простоту уборки, не задерживая загрязнения.;Уникальная конструкция чаши унитаза предусматривает самый минимальный и экономичный расход воды. При подаче воды формируется направленный водоворот, который очищает всю чашу, обеспечивая максимальную гигиеничность. Мощный вихревой смыв без брызг осуществляется бесшумно.; Антибактериальная самоочищающаяся глазурь создает слой стекловидного материала на поверхности обычной глазури, что облегчает ее очистку. Грубая и неровная поверхность обычной глазури затрудняет ее очистку, так как в ней легко могут скрываться грязь, плесень и бактерии. Благодаря добавлению ионов серебра для подавления размножения бактерий антибактериальный эффект достигает 99% и выше.; Полностью скрытые крепления улучшают внешний вид ванной комнаты, делая сантехнику эстетичнее и современнее. Отсутствие видимых болтов и гаек создает гармоничный и стильный интерьер. Такие крепления и изящные примыкания способствуют поддержанию чистоты и гигиены, уменьшая скопление пыли и грязи. Это практичное и удобное решение для любого интерьера.; Сиденье из прочного пластика с механизмом замедленного опускания. Функция микролифта предотвращает удары и неприятный стук при закрытии крышки, обеспечивая её плавное опускание.; ХАРАКТЕРИСТИКИ
Тип товара
Унитаз подвесной
Коллекция
AMABLE
Назначение
Для ванной комнаты
Форма
Овальная
Название
Подвесной унитаз
Инновации
Maxshine / Self-cleaning surface / Vortex
Режимы смыва
Vortex
Гарантия
10 лет
Способ монтажа
Подвесной
Поверхность
Глянцевая
Глубина изделия, мм
480
Ширина изделия, мм
360
Высота изделия, мм
350
Тип выпуска
Горизонтальный
Антибактериальное покрытие
Да
Материал сиденья
Дюропласт
Требуется система инсталяции
17123
Цвет сидения
Белый глянцевый
Цвет фурнитуры
Белый глянцевый
Материал
Керамика
Стиль
Life / Spirit
Тип чаши
Ободковая; КОМПЛЕКТАЦИЯ
Унитаз подвесной, сиденье с микролифтом, монтажный комплект</t>
  </si>
  <si>
    <t>Раковина PL-SK705345-18</t>
  </si>
  <si>
    <t>Белый глянцевый. Материал Керамика. Maxshine surface - Гидрофильное, антибактериальное покрытие раковины препятствует образованию известковых отложений и загрязнений. Self-cleaning surface Нанесение глазури 3M на изделия обеспечивает эффект, при котором грязь собирается в капли и отталкивается поверхностью. Поверхность становится максимально гладкой и непористой, что предотвращает скопление загрязнений. Благодаря устойчивости к механическим и химическим воздействиям, покрытие продлевает срок службы изделия. Strength Экологичный и прочный материал, который не подвержен сколам и сохраняет свою белоснежность на протяжении долгого времени. Поверхность не желтеет, не царапается и устойчива к воздействию бытовой химии. Тип товара
Раковина
Коллекция
PASIÓN
Назначение
Для ванной комнаты
Форма
Прямоугольная
Диаметр сифона, мм
75 мм
Основание под раковину
Нет
Название
Раковина
Инновации
Maxshine surface / Antibacterial glaze / Self-cleaning surface
Количество в упаковке
1
Гарантия
10 лет
Способ монтажа
Подвесной
Диаметр слива мм
Ø45мм
Поверхность
Глянцевая
Глубина изделия, мм
420
Ширина изделия, мм
450
Высота изделия, мм
400
Вес нетто, кг
22
Отверстие под смеситель
Да
Материал
КерамикаКомплектация
Раковина, донный клапан, монтажный комплект
Стиль
Life / Magic</t>
  </si>
  <si>
    <t>Раковина PL-SK706345-18</t>
  </si>
  <si>
    <t>10 120,59</t>
  </si>
  <si>
    <t>Коллекция HARMONY
Раковина PL-SK706345-18
Белый глянцевый
Назначение
Для ванной комнаты
Материал
Керамика
Сияющая поверхность
Самоочищающаяся поверхность
антибактериальная самоочищающаяся глазурь
Гидрофильное, антибактериальное покрытие раковины препятствует образованию известковых отложений и загрязнений.
Нанесение глазури 3M на изделия обеспечивает эффект, при котором грязь собирается в капли и отталкивается поверхностью. Поверхность становится максимально гладкой и непористой, что предотвращает скопление загрязнений. Благодаря устойчивости к механическим и химическим воздействиям, покрытие продлевает срок службы изделия.
Антибактериальная самоочищающаяся глазурь создает слой стекловидного материала на поверхности обычной глазури, что облегчает ее очистку. Грубая и неровная поверхность обычной глазури затрудняет ее очистку, так как в ней легко могут скрываться грязь, плесень и бактерии. Благодаря добавлению ионов серебра для подавления размножения бактерий антибактериальный эффект достигает 99% и выше.
Характеристики
Тип товара
Раковина
Коллекция
HARMONY
Назначение
Для ванной комнаты
Форма
Круглая
Диаметр сифона, мм
75 мм
Основание под раковину
Нет
Название
Раковина
Инновации
Maxshine surface / Antibacterial glaze / Self-cleaning surface
Количество в упаковке
1
Гарантия
10 лет
Способ монтажа
Подвесной
Диаметр слива мм
Ø45мм
Поверхность
Глянцевая
Глубина изделия, мм
450
Ширина изделия, мм
450
Высота изделия, мм
380
Вес нетто, кг
21
Отверстие под смеситель
Да
Материал
Керамика
Стиль
Life / Magic
Схема товара Раковина PL-SK706345-18
Комплектация
Раковина, донный клапан</t>
  </si>
  <si>
    <t>Раковина PL-SK707345-18</t>
  </si>
  <si>
    <t>9 360,54</t>
  </si>
  <si>
    <t>Раковина PL-SK707345-18
Белый глянцевый
Назначение
Для ванной комнаты
Материал
Керамика
Сияющая поверхность
Антибактериальная самоочищающаяся глазурь
Самоочищающаяся поверхность
Maxshine surface 
Гидрофильное, антибактериальное покрытие раковины препятствует образованию известковых отложений и загрязнений.
Antibacterial glaze
Антибактериальная самоочищающаяся глазурь создает слой стекловидного материала на поверхности обычной глазури, что облегчает ее очистку. Грубая и неровная поверхность обычной глазури затрудняет ее очистку, так как в ней легко могут скрываться грязь, плесень и бактерии. Благодаря добавлению ионов серебра для подавления размножения бактерий антибактериальный эффект достигает 99% и выше.
Self-cleaning surface
Нанесение глазури 3M на изделия обеспечивает эффект, при котором грязь собирается в капли и отталкивается поверхностью. Поверхность становится максимально гладкой и непористой, что предотвращает скопление загрязнений. Благодаря устойчивости к механическим и химическим воздействиям, покрытие продлевает срок службы изделия.
Характеристики
Тип товара
Раковина
Коллекция
HARMONY
Назначение
Для ванной комнаты
Форма
Круглая
Диаметр сифона, мм
75 мм
Основание под раковину
Нет
Название
Раковина
Инновации
Maxshine surface / Antibacterial glaze / Self-cleaning surface
Количество в упаковке
1
Гарантия
10 лет
Способ монтажа
Подвесной
Диаметр слива мм
Ø45мм
Поверхность
Глянцевая
Глубина изделия, мм
450
Ширина изделия, мм
450
Высота изделия, мм
380
Отверстие под смеситель
Нет
Материал
Керамика
Стиль
Life / Magic
Схема товара PL-SK707345-8 Раковина
Комплектация
Раковина, донный клапан</t>
  </si>
  <si>
    <t>11 383,1</t>
  </si>
  <si>
    <t>Коллекция HARMONY
Раковина PL-SK708350-18
Белый глянцевый
Назначение
Для ванной комнаты
Материал
Керамика
Подробнее об акции
Самоочищающаяся поверхность
Антибактериальная самоочищающаяся глазурь
Сияющая поверхность
Self-cleaning surface
Нанесение глазури 3M на изделия обеспечивает эффект, при котором грязь собирается в капли и отталкивается поверхностью. Поверхность становится максимально гладкой и непористой, что предотвращает скопление загрязнений. Благодаря устойчивости к механическим и химическим воздействиям, покрытие продлевает срок службы изделия.
Antibacterial glaze
Антибактериальная самоочищающаяся глазурь создает слой стекловидного материала на поверхности обычной глазури, что облегчает ее очистку. Грубая и неровная поверхность обычной глазури затрудняет ее очистку, так как в ней легко могут скрываться грязь, плесень и бактерии. Благодаря добавлению ионов серебра для подавления размножения бактерий антибактериальный эффект достигает 99% и выше.
Maxshine surface
Гидрофильное, антибактериальное покрытие раковины препятствует образованию известковых отложений и загрязнений.
Характеристики
Тип товара
Раковина
Коллекция
HARMONY
Назначение
Для ванной комнаты
Форма
Прямоугольная
Диаметр сифона, мм
75 мм
Основание под раковину
Нет
Название
Раковина
Инновации
Maxshine surface / Antibacterial glaze / Self-cleaning surface
Количество в упаковке
1
Гарантия
10 лет
Способ монтажа
Подвесной
Диаметр слива мм
Ø45мм
Поверхность
Глянцевая
Глубина изделия, мм
400
Ширина изделия, мм
500
Высота изделия, мм
350
Отверстие под смеситель
Да
Материал
Керамика
Стиль
Life / Magic
Схема товара Раковина PL-SK708350-18
Комплектация
Раковина, донный клапан</t>
  </si>
  <si>
    <t>Раковина PL-SK709342-18</t>
  </si>
  <si>
    <t>8 102,2</t>
  </si>
  <si>
    <t>Раковина PL-SK709342-18
Белый глянцевый
Назначение
Для ванной комнаты
Материал
Керамика
Сияющая поверхность
Антибактериальная самоочищающаяся глазурь
Самоочищающаяся поверхность
Maxshine surface
Гидрофильное, антибактериальное покрытие раковины препятствует образованию известковых отложений и загрязнений.
Antibacterial glaze
Антибактериальная самоочищающаяся глазурь создает слой стекловидного материала на поверхности обычной глазури, что облегчает ее очистку. Грубая и неровная поверхность обычной глазури затрудняет ее очистку, так как в ней легко могут скрываться грязь, плесень и бактерии. Благодаря добавлению ионов серебра для подавления размножения бактерий антибактериальный эффект достигает 99% и выше.
Self-cleaning surface
Нанесение глазури 3M на изделия обеспечивает эффект, при котором грязь собирается в капли и отталкивается поверхностью. Поверхность становится максимально гладкой и непористой, что предотвращает скопление загрязнений. Благодаря устойчивости к механическим и химическим воздействиям, покрытие продлевает срок службы изделия.
Характеристики
Тип товара
Раковина
Коллекция
PASIÓN
Назначение
Для ванной комнаты
Форма
Прямоугольная
Диаметр сифона, мм
75 мм
Основание под раковину
Нет
Название
Раковина
Инновации
Maxshine surface / Antibacterial glaze / Self-cleaning surface
Количество в упаковке
1
Гарантия
10 лет
Способ монтажа
Подвесной
Диаметр слива мм
Ø45мм
Поверхность
Глянцевая
Глубина изделия, мм
320
Ширина изделия, мм
420
Высота изделия, мм
310
Отверстие под смеситель
Да
Материал
Керамика
Стиль
Life / Magic
Схема товара Раковина PL-SK709342-18
Комплектация
Раковина, донный клапан, монтажный комплект</t>
  </si>
  <si>
    <t>24 907,59</t>
  </si>
  <si>
    <t>Смеситель для раковины PL1187
Хром
Назначение
Для раковины
Материал
Латунь
Монолит
Легкое управление
Инновационный аэратор
Monoform
Изысканная конструкция этого смесителя, выполненная методом литья на высокотехнологичном оборудовании, представляет собой настоящее произведение искусства. Благодаря цельнолитой конструкции без лишних швов и соединений, модель отличается исключительной надёжностью и долговечностью — она устойчива к коррозии, перепадам давления и механическим повреждениям. Отсутствие стыковых элементов обеспечивает превосходную герметичность и сводит к минимуму риск протечек, а гладкая поверхность без заусенцев и труднодоступных мест значительно облегчает уход за изделием и защищает от накопления известкового налёта.
Gentle Move
Картридж Sedal (Испания) обеспечивает плавность хода рычага и позволяет легко управлять температурой и напором воды.
Caring Flow
Инновационный аэратор Neoperl обладает функцией насыщения воды кислородом. Создает мягкий на ощуть, идеально насыщенный поток воды и исключает разбрызгивание. Долговечен и прост в обслуживании.
Описание
Смеситель для высокой раковины Maxonor PURE LIFE SUPERIOR - это исключительно стильное и функциональное решение для вашей ванной комнаты. Под брендом Maxonor PURE LIFE воплощена гарантия высшего качества и надежности данного изделия. Смеситель изготовлен из прочной и долговечной латуни, что обеспечивает не только долгий срок службы, но и отличную устойчивость к коррозии. Его хромированная отделка придает вашей ванной комнате сияющий и современный вид, добавляя красоты и элегантности в интерьер. Кроме того, данный смеситель оснащен керамическим картриджем размером 35 мм, что обеспечивает максимально плавное и легкое управление потоком воды. Однорычажное управление делает использование этого смесителя удобным и эффективным, позволяя точно регулировать температуру и интенсивность струи воды. В каждой упаковке вы найдете один смеситель для раковины Maxonor PURE LIFE SUPERIOR, который прекрасно сочетает в себе функциональность и стиль, делая вашу ванную комнату местом комфорта и элегантности.
Характеристики
Тип товара
Смеситель
Диаметр картриджа
35 мм
Коллекция
SUPERIOR
Назначение
Для раковины
Высота излива, мм
311
Тип крепления
На гайке
Излив
Монолитный
Название
Смеситель для раковины
Инновации
Diamond / Gentle Move / Caring Flow
Количество в упаковке
1
Длина излива, мм
200
Количество монтажных отверстий
1
Гарантия
10 лет
Способ монтажа
На раковину/столешницу
Поверхность
Глянцевая
Глубина изделия, мм
230
Ширина изделия, мм
50
Высота изделия, мм
311
Материал
Латунь
Стиль
Dream / Life
Высота смесителя
Высокий
Механизм управления потоком
Рычажный
Механизм управления температурой воды
Рычажный
Схема товара Смеситель для раковины PL1187
Комплектация
Смеситель, гарантийный талон, крепежный комплект, гибкая подводка 60 см</t>
  </si>
  <si>
    <t>9 870,6</t>
  </si>
  <si>
    <t>Душевая система PL2471
Хром
Размер изделия
220x480x1142
Назначение
Для ванны/душа
Материал
Латунь
Легкое управлениеДержатель для лейки
Идеальный поток
Легкая очистка
Gentle Move
Картридж Sedal (Испания) обеспечивает плавность хода рычага и позволяет легко управлять температурой и напором воды.
Bracket
Регулируемый скользящий кронштейн для душевой лейки позволяет настроить высоту её расположения для максимального комфорта.
Dream stream
Технология равномерного распределения потока воды через форсунки душевой лейки с функцией самоочищения и насыщения воды воздухом.
Easy Clean
Простая и удобная очистка поверхности форсунок. Сопла, изготовленные из специального многокомпонентного силикона, эффективно препятствуют образованию известковых отложений. Достаточно просто протереть поверхность душа влажной тканью или рукой, и никакая накипь вам не страшна!
Характеристики
Тип товара
Душевая система
Диаметр картриджа
35 мм
Коллекция
BENEFIT
Назначение
Для ванны/душа
Тип крепления
Эксцентрики
Длина шланга, мм
1500 мм
Наличие нижнего излива
Да
Излив
Монолитный
Название
Душевая система
Инновации
Diamond / Gentle Move / Dream stream / Easy Clean
Количество в упаковке
1
Длина излива, мм
150
Количество монтажных отверстий
2
Гарантия
10 лет
Способ монтажа
Настенный
Поверхность
Глянцевая
Количество режимов струи верхнего душа
1
Вылет душевого кронштейна (мм):
395
Размер лейки, мм
245*115
Количество направлений потока
3
Глубина изделия, мм
480
Ширина изделия, мм
220
Высота изделия, мм
1142
Материал
Латунь
Стиль
Dream / Life
Механизм управления потоком
Рычажный
Механизм управления температурой воды
Рычажный
Схема товара Душевая система PL2471
Комплектация
Смеситель, инструкция по эксплуатации и гарантийный талон, комплект штанг для подключения тропического душа, тропический душ Ø220 мм, лейка для душа -3 режима, держатель лейки, шланг для душа 150 см, комлект эксцентриков и отражателей</t>
  </si>
  <si>
    <t>Чёрный матовый
Ключевые характеристики
КоллекцияECSTASYНазначениеДля ванныМатериалЛатунь
Характеристики
Тип товараСмесительДиаметр картриджа35 ммКоллекцияECSTASYНазначениеДля ванныТип крепленияЭксцентрикиДлина шланга, мм1500 ммИзливМонолитныйИнновацииPerfect surface / Gentle Move / Caring Flow / Easy CleanКоличество в упаковке1Длина излива, мм204Количество монтажных отверстий2Гарантия10 летСпособ монтажаНастенныйПоверхностьМатоваяРазмер лейки, мм253*99,5МатериалЛатунь</t>
  </si>
  <si>
    <t>7 585,84</t>
  </si>
  <si>
    <t>5 621,68</t>
  </si>
  <si>
    <t>Смеситель для ванны PL3287
Хром
Ключевые характеристики
КоллекцияSUPERIORНазначениеДля ванныМатериалЛатунь
Характеристики
Тип товараСмесительДиаметр картриджа35 ммКоллекцияSUPERIORНазначениеДля ванныТип крепленияЭксцентрикиДлина шланга, мм1500 ммИзливМонолитныйИнновацииDiamond / Gentle Move / Caring Flow / Easy CleanКоличество в упаковке1Длина излива, мм183Количество монтажных отверстий2Гарантия10 летСпособ монтажаНастенныйКоличество режимов3ПоверхностьГлянцеваяРазмер лейки, мм253*99,5МатериалЛатунь</t>
  </si>
  <si>
    <t>Смеситель для ванны PL3287-7
Чёрный матовый
Ключевые характеристики
КоллекцияSUPERIORНазначениеДля ванныМатериалЛатунь
Характеристики
Тип товараСмесительДиаметр картриджа35 ммКоллекцияSUPERIORНазначениеДля ванныТип крепленияЭксцентрикиДлина шланга, мм1500 ммИзливМонолитныйИнновацииPerfect surface / Gentle Move / Caring Flow / Easy CleanКоличество в упаковке1Длина излива, мм183Количество монтажных отверстий2Гарантия10 летСпособ монтажаНастенныйКоличество режимов3ПоверхностьМатоваяРазмер лейки, мм253*99,5МатериалЛатунь</t>
  </si>
  <si>
    <t>5 833,33</t>
  </si>
  <si>
    <t>6 071,52</t>
  </si>
  <si>
    <t>Бронза глянцевая
Ключевые характеристики
КоллекцияJOYНазначениеДля ванныМатериалЛатунь
Характеристики
Тип товараСмесительДиаметр картриджа35 ммКоллекцияJOYНазначениеДля ванныТип крепленияЭксцентрикиДлина шланга, мм1500 ммИзливМонолитныйИнновацииPerfect surface / Gentle Move / Caring Flow / Easy CleanКоличество в упаковке1Длина излива, мм200Количество монтажных отверстий2Гарантия10 летСпособ монтажаНастенныйПоверхностьГлянцеваяРазмер лейки, мм245*125МатериалЛатунь</t>
  </si>
  <si>
    <t>5 239,42</t>
  </si>
  <si>
    <t>Смеситель для ванны PL3289
Хром
Ключевые характеристики
КоллекцияHAPPYНазначениеДля ванныМатериалЛатунь
Характеристики
Тип товараСмесительДиаметр картриджа35 ммКоллекцияHAPPYНазначениеДля ванныТип крепленияЭксцентрикиДлина шланга, мм1500 ммИзливМонолитныйИнновацииDiamond / Gentle Move / Caring Flow / Easy CleanКоличество в упаковке1Длина излива, мм185Количество монтажных отверстий2Гарантия10 летСпособ монтажаНастенныйПоверхностьГлянцеваяРазмер лейки, мм185*28МатериалЛатунь</t>
  </si>
  <si>
    <t>Смеситель для ванны PL3290
Хром
Ключевые характеристики
КоллекцияELEGANCEНазначениеДля ванныМатериалЛатунь
Характеристики
Тип товараСмесительДиаметр картриджа35 ммКоллекцияELEGANCEНазначениеДля ванныТип крепленияЭксцентрикиДлина шланга, мм1500 ммИзливМонолитныйИнновацииDiamond / Gentle Move / Caring Flow / Easy CleanКоличество в упаковке1Длина излива, мм207Количество монтажных отверстий2Гарантия10 летСпособ монтажаНастенныйПоверхностьГлянцеваяРазмер лейки, мм253*99,5МатериалЛатунь</t>
  </si>
  <si>
    <t>5 202,04</t>
  </si>
  <si>
    <t>Смеситель для кухни PL4084
Хром
Ключевые характеристики
КоллекцияBEAUTYНазначениеДля кухниМатериалЛатунь
Характеристики
Тип товараСмесительДиаметр картриджа35 ммКоллекцияBEAUTYНазначениеДля кухниВысота излива, мм291Тип крепленияНа гайкеИзливПоворотныйИнновацииDiamond / Gentle MoveКоличество в упаковке1Длина излива, мм206Количество монтажных отверстий1Гарантия10 летСпособ монтажаНа раковинуПоверхностьГлянцеваяМатериалЛатунь</t>
  </si>
  <si>
    <t>6 975,45</t>
  </si>
  <si>
    <t>Смеситель для кухни PL4085-7
Чёрный матовый
Ключевые характеристики
КоллекцияECSTASYНазначениеДля кухниМатериалЛатунь
Характеристики
Тип товараСмесительДиаметр картриджа35 ммКоллекцияECSTASYНазначениеДля кухниВысота излива, мм295Тип крепленияНа гайкеИзливПоворотныйИнновацииPerfect surface / Gentle Move / Caring FlowКоличество в упаковке1Длина излива, мм183Количество монтажных отверстий1Гарантия10 летСпособ монтажаНа раковинуПоверхностьМатоваяМатериалЛатунь</t>
  </si>
  <si>
    <t>5 261,5</t>
  </si>
  <si>
    <t>Смеситель для кухни PL4086
Хром
Ключевые характеристики
КоллекцияPLEASUREНазначениеДля кухниМатериалЛатунь
Характеристики
Тип товараСмесительДиаметр картриджа35 ммКоллекцияPLEASUREНазначениеДля кухниВысота излива, мм398Тип крепленияНа гайкеИзливПоворотныйИнновацииDiamond / Gentle MoveКоличество в упаковке1Длина излива, мм220Количество монтажных отверстий1Гарантия10 летСпособ монтажаНа раковинуПоверхностьГлянцеваяМатериалЛатунь</t>
  </si>
  <si>
    <t>3 491,97</t>
  </si>
  <si>
    <t>6 154,76</t>
  </si>
  <si>
    <t>5 221,07</t>
  </si>
  <si>
    <t>5 788,67</t>
  </si>
  <si>
    <t>5 057,46</t>
  </si>
  <si>
    <t>3 005,87</t>
  </si>
  <si>
    <t>Смеситель для кухни от бренда Maxonor PURE LIFE — сочетание функциональности и элегантности. Смеситель выполнен в стильном черном цвете, который идеально впишется в современный интерьер кухни и добавит ей изысканного шарма. Особенность этой модели — поворотный излив, что делает ее особенно удобной при использовании на кухне. Благодаря этому изливу, наполнять водой большие кастрюли или ополаскивать продукты становится еще проще и удобнее. Материал изготовления смесителя — латунь. Это гарантирует его долговечность, устойчивость к коррозии и сохранение внешнего вида на долгие годы. Латунь также обладает прекрасными антибактериальными свойствами, что особенно важно для устройства, используемого на кухне. В упаковке вы найдете один смеситель, комплектуется всем необходимым для установки. Простота монтажа позволяет быстро и без проблем установить его даже без помощи специалистов. 
Материал корпуса смесителя
Латунь
Резьба на впуске (в дюймах)
1/2"
Высота излива (см)
25.3
Длина излива (см)
21.4
Длина шланга (см)
45
Тип смесителя
Однорычажный
Съемный носик
Нет
Страна производства
Китай
Тип управления
Рычажный
Количество режимов струи
1
Материал излива
Латунь
Диаметр картриджа (мм)
35
Материал картриджа
Керамика
Аэратор в комплекте
Нет
Тип аэратора
Стандартный
Материал аэратора
Пластик
Диаметр отверстия для смесителя (мм)
35
Тип подводки
Гибкий
Материал ручки
Латунь
Тип помещения
Кухня
Особенности продукта
Товар без особенностей
Расход (л/мин)
10
Экономия воды
Да
Функция экономии воды
Отсутствует
Возможность присоединения фильтра для воды
Нет
Гарантия производителя (лет)
10
Максимальное давление (бар)
1.5
Цветовая палитра
Черный
Цвет
Черный матовый
Вес нетто (кг)
1.764
Серия
Magic
Состав комплекта
Гибкая подводка
Способ крепления
Гайка</t>
  </si>
  <si>
    <t>72 103,20</t>
  </si>
  <si>
    <t>3 605,16</t>
  </si>
  <si>
    <t>Смеситель для кухни PL4090
Хром
Ключевые характеристики
КоллекцияELEGANCEНазначениеДля кухниМатериалЛатунь
Характеристики
Тип товараСмесительДиаметр картриджа35 ммКоллекцияELEGANCEНазначениеДля кухниВысота излива, мм355Тип крепленияНа гайкеИзливПоворотныйИнновацииDiamond / Gentle Move / Caring FlowКоличество в упаковке1Длина излива, мм181Количество монтажных отверстий1Гарантия10 летСпособ монтажаНа раковинуПоверхностьГлянцеваяМатериалЛатунь</t>
  </si>
  <si>
    <t>Смеситель для кухни Smart PL4281
Хром
Ключевые характеристики
НазначениеДля кухниМатериалЛатунь
Характеристики
Тип товараСмесительДиаметр картриджа35 ммНазначениеДля кухниВысота излива, мм267Тип крепленияНа гайкеИзливПоворотный с выдвижной лейкой (smart)ИнновацииDiamond / Gentle Move / Smart-GДлина излива, мм222Количество монтажных отверстий1Гарантия10 летСпособ монтажаНа раковинуПоверхностьГлянцеваяМатериалЛатунь</t>
  </si>
  <si>
    <t>Смеситель для кухни Smart PL4282
Хром
Ключевые характеристики
НазначениеДля кухниМатериалЛатунь
Характеристики
Тип товараСмесительДиаметр картриджа35 ммНазначениеДля кухниВысота излива, мм428Тип крепленияНа гайкеИзливПоворотный с выдвижной лейкой (smart)ИнновацииDiamond / Gentle Move / Smart-G / Caring FlowДлина излива, мм217Количество монтажных отверстий1Гарантия10 летСпособ монтажаНа раковинуПоверхностьГлянцеваяМатериалЛатунь</t>
  </si>
  <si>
    <t>Смеситель для кухни PL4283
Хром
Ключевые характеристики
НазначениеДля кухниМатериалЛатунь
Характеристики
Тип товараСмесительНазначениеДля кухниВысота излива, мм182Тип крепленияНа гайкеИзливПоворотныйКоличество монтажных отверстий1Гарантия10 летСпособ монтажаНа раковинуПоверхностьГлянцеваяМатериалЛатунь</t>
  </si>
  <si>
    <t>Смеситель для кухни PL4284-7
Чёрный матовый / Хром
Ключевые характеристики
НазначениеДля кухниМатериалЛатунь
Характеристики
Тип товараСмесительДиаметр картриджа35 ммНазначениеДля кухниВысота излива, мм473Тип крепленияНа гайкеИзливПоворотный гибкийИнновацииDiamond / Gentle Move / Smart-GКоличество в упаковке1Длина излива, мм200Количество монтажных отверстий1Гарантия10 летСпособ монтажаНа раковинуПоверхностьГлянцеваяМатериалЛатунь</t>
  </si>
  <si>
    <t>Сенсорный смеситель (МОНО) PL511
Хром
Ключевые характеристики
НазначениеДля раковиныМатериалЛатунь
Характеристики
Тип товараСмесительНазначениеДля раковиныВысота излива, мм140Тип крепленияНа гайкеИзливМонолитныйИнновацииDiamondКоличество в упаковке1Длина излива, мм188Количество монтажных отверстий1Гарантия10 летСпособ монтажаНа раковину/столешницуПоверхностьГлянцеваяМатериалЛатунь</t>
  </si>
  <si>
    <t>Раковина PL-SK708350-18</t>
  </si>
  <si>
    <t>Сифон 3 1/2"*40 прямоточ.с круг.переливом, отводом с/м, с гибкой трубкой, 40*40/50(гравировка VIGRO)</t>
  </si>
  <si>
    <t>Смеситель для кухни Ekko серый E4263-21 предназначен для крепления на изделие или прилегающую поверхность столешницы. Это уникальная модель, которая подходит для кухонных моек, раковин, умывальников.
Характеристики
Бренд
Материал корпуса смесителя
ЦАМ (цинк-алюминий-медь)
Резьба на входе (мм)
40
Резьба на впуске (в дюймах)
1/2"
Тип излива
Гибкий
Высота излива (см)
15
Длина излива (см)
32.9
Длина шланга (см)
40
Тип смесителя
Однорычажный
Съемный носик
Да
Тип монтажа
Настольный
Страна производства
Китай
Тип управления
Рычажный
Количество режимов струи
1
Материал излива
Силикон
Тип картриджа
Керамика
Диаметр картриджа (мм)
35
Аэратор в комплекте
Да
Тип аэратора
С функцией экономии воды
Диаметр отверстия для смесителя (мм)
41
Тип подводки
Нижний
Покрытие
Темно-серый
Тип помещения
Кухня
Особенности продукта
Аэратор
Экономия воды
Да
Возможность присоединения фильтра для воды
Нет
Гарантия производителя (лет)
1
Общая ширина (см)
7
Максимальное давление (бар)
8
Внешний вид
Матовый
Цветовая палитра
Серый / серебристый
Цвет
Хром
Вес нетто (кг)
1.8
Способ крепления
Гайка</t>
  </si>
  <si>
    <t>Описание
Смеситель для кухни с низким изливом Ekko E49105 предназначен для крепления на изделие или прилегающую поверхность столешницы. Коллекция E105. Это уникальная модель, которая подходит для кухонных моек, раковин.
Характеристики
Бренд
Материал корпуса смесителя
ЦАМ (цинк-алюминий-медь)
Резьба на входе (мм)
40
Резьба на впуске (в дюймах)
1/2"
Тип излива
Стационарный
Высота излива (см)
13.1
Длина излива (см)
17.5
Длина шланга (см)
40
Тип смесителя
Однорычажный
Съемный носик
Да
Тип монтажа
Настольный
Страна производства
Китай
Тип управления
Рычажный
Количество режимов струи
1
Материал излива
Латунь
Тип картриджа
Керамика
Диаметр картриджа (мм)
35
Аэратор в комплекте
Да
Тип аэратора
С функцией экономии воды
Диаметр отверстия для смесителя (мм)
37.50
Тип подводки
Нижний
Покрытие
Глянцевый хром
Тип помещения
Кухня
Особенности продукта
Аэратор
Экономия воды
Да
Возможность присоединения фильтра для воды
Нет
Гарантия производителя (лет)
1
Общая ширина (см)
7
Максимальное давление (бар)
8
Внешний вид
Глянцевый
Цветовая палитра
Серый / серебристый
Цвет
Хром
Вес нетто (кг)
0.9
Способ крепления
Гайка</t>
  </si>
  <si>
    <t>Душевая панель Maxonor с функцией гидромассажа MN2511 дополнительные характеристики:
Тип картриджа - 35 мм.
Эксцентрики - латунь.
Лейка - 1 режим.
Количество режимов - 5 режимов.
Технические характеристики Maxonor с функцией гидромассажа
Гидромассаж
да
Материал
нержавеющая сталь
Цвет
сатин
Поворотная верхняя часть
нет
Ограничитель температуры
нет
Экономия воды
нет
Легкое очищение
нет
Длина шланга
1.5 м
Наличие полки
нет
Мыльница
нет
Зеркало
нет
С сиденьем
нет
Гарантия производителя 5 лет
на товары Maxonor
*Производитель оставляет за собой право без уведомления дилера менять характеристики, внешний вид, комплектацию товара и место его производства. Указанная информация не является публичной офертой
Maxonor
Maxonor
Россия
Россия — родина бренда
Китай
Китай — страна производства
Комплектация
Душевая панель.
Смеситель.
Шланг.
Лейка/
Информация об упаковке
Единица товара: Штука
Вес, кг: 7.5
Длина, мм: 1525
Ширина, мм: 235
Высота, мм: 470</t>
  </si>
  <si>
    <t>Смеситель для кухонной мойки Maxonor из серии 280 оснащен высоким гибким поворотным изливом. Корпус, рычажное управление, аэратор изготовлены из нержавеющей стали, с сатиновым покрытием. Излив покрыт силиконовым материалом, серого цвета. Тип управления – однорычажный. Установка осуществляется на горизонтальную поверхность креплением гайкой.
Характеристики
Бренд
Материал корпуса смесителя
Латунь
Резьба на входе (мм)
Товар без резьбы на выходе
Резьба на впуске (в дюймах)
1/2"
Тип излива
Поворотный
Высота излива (см)
21.8
Длина излива (см)
21.8
Длина шланга (см)
40
Тип смесителя
Однорычажный
Съемный носик
Нет
Тип монтажа
Для монтажа</t>
  </si>
  <si>
    <t>Смеситель для раковины PL10102
Хром / Белый глянцевый
Ключевые характеристики
КоллекцияGENIUSНазначениеДля раковиныМатериалЛатунь / Стекло
Характеристики
Тип товараСмесительДиаметр картриджа25 ммКоллекцияGENIUSНазначениеДля раковиныВысота излива, мм150Тип крепленияНа шпилькеИзливМонолитныйИнновацииDiamond / Cool / Caring FlowКоличество в упаковке1Длина излива, мм150Количество монтажных отверстий1Гарантия10 летСпособ монтажаНа раковину/столешницуПоверхностьГлянцеваяМатериалЛатунь / Стекло</t>
  </si>
  <si>
    <t>Смеситель для раковины PL1071
Хром
Ключевые характеристики
КоллекцияBENEFITНазначениеДля раковиныМатериалЛатунь
Характеристики
Тип товараСмесительДиаметр картриджа35 ммКоллекцияBENEFITНазначениеДля раковиныВысота излива, мм148Тип крепленияНа гайкеИзливМонолитныйИнновацииDiamond / Gentle Move / Caring FlowКоличество в упаковке1Длина излива, мм129Количество монтажных отверстий1Гарантия10 летСпособ монтажаНа раковину/столешницуПоверхностьГлянцеваяМатериалЛатунь</t>
  </si>
  <si>
    <t>Смеситель для раковины PL1071-7
Чёрный матовый
Ключевые характеристики
КоллекцияBENEFITНазначениеДля раковиныМатериалЛатунь
Характеристики
Тип товараСмесительДиаметр картриджа35 ммКоллекцияBENEFITНазначениеДля раковиныВысота излива, мм148Тип крепленияНа гайкеИзливМонолитныйИнновацииPerfect surface / Gentle Move / Caring FlowКоличество в упаковке1Длина излива, мм129Количество монтажных отверстий1Гарантия10 летСпособ монтажаНа раковину/столешницуПоверхностьМатоваяМатериалЛатунь</t>
  </si>
  <si>
    <t>Смеситель для раковины PL1085
Хром
Ключевые характеристики
КоллекцияECSTASYНазначениеДля раковиныМатериалЛатунь
Характеристики
Тип товараСмесительДиаметр картриджа35 ммКоллекцияECSTASYНазначениеДля раковиныВысота излива, мм153Тип крепленияНа гайкеИзливМонолитныйИнновацииDiamond / Gentle Move / Caring FlowКоличество в упаковке1Длина излива, мм121Количество монтажных отверстий1Гарантия10 летСпособ монтажаНа раковину/столешницуПоверхностьГлянцеваяМатериалЛатунь</t>
  </si>
  <si>
    <t>Смеситель для раковины PL1086
Хром
Ключевые характеристики
КоллекцияPLEASUREНазначениеДля раковиныМатериалЛатунь
Характеристики
Тип товараСмесительДиаметр картриджа35 ммКоллекцияPLEASUREНазначениеДля раковиныВысота излива, мм150Тип крепленияНа гайкеИзливМонолитныйИнновацииDiamond / Gentle Move / Caring FlowКоличество в упаковке1Длина излива, мм129Количество монтажных отверстий1Гарантия10 летСпособ монтажаНа раковину/столешницуПоверхностьГлянцеваяМатериалЛатунь</t>
  </si>
  <si>
    <t>Смеситель для раковины PL1087-7
Чёрный матовый
Ключевые характеристики
КоллекцияSUPERIORНазначениеДля раковиныМатериалЛатунь
Характеристики
Тип товараСмесительДиаметр картриджа35 ммКоллекцияSUPERIORНазначениеДля раковиныВысота излива, мм201Тип крепленияНа гайкеИзливМонолитныйИнновацииPerfect surface / Gentle Move / Caring FlowКоличество в упаковке1Длина излива, мм130Количество монтажных отверстий1Гарантия10 летСпособ монтажаНа раковину/столешницуПоверхностьМатоваяМатериалЛатунь</t>
  </si>
  <si>
    <t>Смеситель для раковины PL1088
Хром
Ключевые характеристики
КоллекцияJOYНазначениеДля раковиныМатериалЛатунь
Характеристики
Тип товараСмесительДиаметр картриджа35 ммКоллекцияJOYНазначениеДля раковиныВысота излива, мм176Тип крепленияНа гайкеИзливМонолитныйИнновацииDiamond / Gentle Move / Caring FlowКоличество в упаковке1Длина излива, мм124Количество монтажных отверстий1Гарантия10 летСпособ монтажаНа раковину/столешницуПоверхностьГлянцеваяМатериалЛатунь</t>
  </si>
  <si>
    <t>Смеситель для раковины Maxonor PURE LIFE PL1088-16 бронза глянцевая
Смеситель для раковины Maxonor PURE LIFE  — это элегантный и функциональный выбор для современной кухни. Он добавит шарм и роскошь в ваш домашний интерьер.
Этот смеситель изготовлен из латуни, что гарантирует его долговечность и устойчивость к износу. Латунь — материал, который хорошо переносит воздействие воды и
очень устойчив к коррозии. Керамический картридж размером 35 мм обеспечивает мягкую и стабильную работу смесителя. Это гарантия того, что устройство будет
служить вам долго и безотказно, минимизируя риск протечек.  Оно позволяет быстро и точно регулировать температуру и напор воды, что особенно важно в бытовых
условиях. Цветовая комбинация черного и золота создает чувство роскоши и подчеркивает ваш изысканный вкус. Этот смеситель станет настоящим украшением для
любой кухни, не зависимо от ее стиля и дизайна.Смеситель для раковины от Maxonor PURE LIFE — это не только надежный и практичный выбор, но и элегантное
дополнение к вашему интерьеру.
Размер картриджа: 35 мм
Тип подводки: гибкая 1/2"
Переключение на душ: керамический картридж
Комплект поставки: смеситель, гарантийный талон, крепежный комплект, гибкая подводка 40мм.
Артикул
PL1088-16
Производитель
Китай
Материал
Латунь
Форма
Квадратная
Назначение
Для раковины
Ширина, см
5
Глубина, см
17
Высота, см
17,6
Вес, кг
2
Гарантия
10 лет</t>
  </si>
  <si>
    <t>Смеситель для раковины PL1093-7
Чёрный матовый
Ключевые характеристики
КоллекцияMAGICНазначениеДля раковиныМатериалЛатунь
Характеристики
Тип товараСмесительДиаметр картриджа35 ммКоллекцияMAGICНазначениеДля раковиныВысота излива, мм190Тип крепленияНа гайкеИзливМонолитныйИнновацииPerfect surface / Gentle MoveКоличество в упаковке1Длина излива, мм150Количество монтажных отверстий1Гарантия10 летСпособ монтажаНа раковину/столешницуПоверхностьМатоваяМатериалЛатунь</t>
  </si>
  <si>
    <t>Смеситель для раковины PL1094-6</t>
  </si>
  <si>
    <t>Смеситель для раковины встраиваемый PL14112.2-9</t>
  </si>
  <si>
    <t>Смеситель для ванны с душем PL3285</t>
  </si>
  <si>
    <t>Смеситель для кухни PL4287-16</t>
  </si>
  <si>
    <t>Гигиенический душ (МОНО) PL6501</t>
  </si>
  <si>
    <t>Душевая штанга PL8001</t>
  </si>
  <si>
    <t>Штанга для душа PL8002</t>
  </si>
  <si>
    <t>Удлинитель для душевой стойки VG-EP01-7</t>
  </si>
  <si>
    <t>Смеситель для раковины Maxonor pure life Pl 1094-6 PL1094-6 однорычажный Бренд
Тип продукта
Смеситель для раковины
Тип управления
Рычажный
Цветовая палитра
Жёлтый / золотой
Основной материал
Латунь
Общая высота (см)
19.3
Высота излива (см)
15.6
Длина излива (в см)
14.9
Лёгкий монтаж
Да
Модель продукта
PL1094
Серия
Glamour
С гигиеническим душем
Нет
Экономия воды
Да
Тип аэратора
Стандартный
Гибкая подводка в комплекте
Да
Длина гибкой подводки (см)
40
Резьба на впуске (в дюймах)
1/2"
Инфракрасный тип
Отсутствует
Вес нетто (кг)
1.57
Расход (л/мин)
12
Страна производства
Китай
Гарантия на корпус (лет)
10</t>
  </si>
  <si>
    <t>Комплектация
Встраиваемый блок управления смесителем, инструкция по эксплуатации и гарантийный талон, комплект отражателей, излив = 20 см, ручки управления. Характеристики:
Тип товара
Смеситель
Диаметр картриджа
25 мм
Коллекция
WONDERFUL
Назначение
Для раковины
Тип крепления
Встраиваемый
Излив
Монолитный
Название
Смеситель для раковины встраиваемый
Инновации
Diamond / Cool / Caring Flow
Длина излива, мм
200
Количество монтажных отверстий
2
Гарантия
10 лет
Способ монтажа
Настенный
Поверхность
Глянцевая
Глубина изделия, мм
333
Ширина изделия, мм
145
Высота изделия, мм
140
Материал
Латунь
Стиль
Dream / Life
Механизм управления потоком
Вентильный
Механизм управления температурой воды
Прогрессивный картридж</t>
  </si>
  <si>
    <t>Комплектация
Смеситель, инструкция по эксплуатации и гарантийный талон, шланг для душа 150 см, держатель лейки, лейка-3 режима, комплект эксцентриков и отражателей. Характеристики:
Тип товара
Смеситель
Диаметр картриджа
35 мм
Коллекция
ECSTASY
Назначение
Для ванны
Тип крепления
Эксцентрики
Длина шланга, мм
1500 мм
Излив
Монолитный
Название
Смеситель для ванны
Инновации
Diamond / Gentle Move / Caring Flow / Easy Clean
Количество в упаковке
1
Длина излива, мм
204
Количество монтажных отверстий
2
Гарантия
10 лет
Способ монтажа
Настенный
Поверхность
Глянцевая
Размер лейки, мм
253*99,5
Глубина изделия, мм
247
Ширина изделия, мм
212
Высота изделия, мм
130
Материал
Латунь
Стиль
Dream / Life
Механизм управления потоком
Рычажный
Механизм управления температурой воды
Рычажный</t>
  </si>
  <si>
    <t>Комплектация Смеситель, гарантийный талон, крепежный комплект, гибкая подводка 60 cм, гибкая подводка для лейки 180 см + противовес. Характеристики:
Тип товара
Смеситель
Диаметр картриджа
35 мм
Коллекция
SUPERIOR
Назначение
Для кухни
Высота излива, мм
353
Тип крепления
На гайке
Излив
Поворотный с выдвижной лейкой (smart)
Название
Смеситель для кухни Smart
Инновации
Perfect surface / Gentle Move / Smart-G
Количество в упаковке
1
Длина излива, мм
220
Количество монтажных отверстий
1
Гарантия
10 лет
Способ монтажа
На раковину
Поверхность
Глянцевая
Глубина изделия, мм
275
Ширина изделия, мм
49
Высота изделия, мм
352
Материал
Латунь
Стиль
Magic
Высота смесителя
Высокий</t>
  </si>
  <si>
    <t>Характеристики
Тип товара
Гигиенический душ
Диаметр картриджа
25 мм
Назначение
Для ванной комнаты
Тип крепления
Эксцентрики
Длина шланга, мм
1500 мм
Излив
Нет
Название
Гигиенический душ (МОНО)
Инновации
Diamond / Smart-G
Количество в упаковке
1
Комплектация
Смесительный узел с держателем для лейки, гарантийный талон, гигиеническая лейка, шланг для душа 150 см, отражатель. Характеристики: Количество монтажных отверстий
1
Гарантия
10 лет
Способ монтажа
Настенный
Поверхность
Глянцевая
Размер лейки, мм
120*58
Глубина изделия, мм
118
Ширина изделия, мм
25
Высота изделия, мм
138
Материал
Латунь
Стиль
Dream / Life</t>
  </si>
  <si>
    <t>Комплектация
Душевая штанга 69 см, держатель лейки, комплект крепления. Характеристики:
Тип товара
Душевая штанга
Назначение
Для ванны/душа
Излив
Нет
Название
Душевая штанга
Инновации
Diamond
Количество в упаковке
1
Гарантия
1 год
Способ монтажа
Настенный
Поверхность
Глянцевая
Глубина изделия, мм
80
Ширина изделия, мм
20
Высота изделия, мм
687
Материал
Латунь</t>
  </si>
  <si>
    <t>Комплектация
Душевая штанга, держатель лейки, мыльница, комплект крепления. Характеристики:
Тип товара
Душевая штанга
Назначение
Для ванны/душа
Излив
Нет
Название
Душевая штанга
Гарантия
1 год
Способ монтажа
Настенный
Поверхность
Глянцевая
Материал
Пластик ABS</t>
  </si>
  <si>
    <t>Удлинитель для душевой стойки VIGRO черный матовый VG-EP01-7 представляет собой практичное решение для увеличения высоты душевой системы. Изготовленный из алюминия, он отличается легкостью и прочностью, что обеспечивает долговечность использования. Матовая поверхность придает изделию современный и стильный вид, который гармонично впишется в любой интерьер ванной комнаты. Технические характеристики:
Форма
круглая
Высота
300 мм
Регулировка по высоте
нет
Поверхность
матовая
Материал
алюминий
Цвет
черный
Мыльница
нет</t>
  </si>
  <si>
    <t>Удлинитель для душевой стойки VIGRO белый матовый VG-EP01-8 Форма
круглая
Высота
300 мм
Регулировка по высоте
нет
Поверхность
матовая
Материал
алюминий
Цвет
белый
Мыльница
нет</t>
  </si>
  <si>
    <t>Технические характеристики
Стиль
современный
Верхний душ
есть
Форма верхнего душа
прямоугольная
Размер верхнего душа
250х170 мм
Вынос верхнего душа
330 мм
Форма ручного душа
прямоугольная
Размер головки ручного душа
62 мм
Количество режимов лейки
1
Смеситель в комплекте
есть
Тип смесителя
однорычажный
Термостатический смеситель
нет
Мыльница
нет
Аэратор
да
Система против известковых отложений
нет
Регулируемый держатель ручного душа
да
Регулируемая высота стойки
нет
Высота штанги
1190 мм
Излив
да
Форма излива воды
традиционная
Поворотный излив
есть
Запорный клапан
керамический картридж
Материал
алюминий
Поверхность
матовая
Цвет
черный
Палитра
черный
Длина шланга
1500 мм
Защита от перекручивания
да
Размер крепления
1/2
Расположение рычага
справа</t>
  </si>
  <si>
    <t>Удлинитель для душевой стойки VG-EP01-8</t>
  </si>
  <si>
    <t>Душевая система VG2403-7</t>
  </si>
  <si>
    <t>Душевая система VG2404-7</t>
  </si>
  <si>
    <t>Душевая система с тропическим душем и смесителем VIGRO VG2404-7 станет идеальным дополнением вашей ванной комнаты, обеспечивая непревзойденный комфорт и стильный дизайн. Этот душевой комплект привнесет в вашу повседневную жизнь нотку роскоши благодаря эффекту тропического душа, который создаёт мягкий и равномерный поток воды, создавая ощущение природного водопада. Универсальная душевая система VIGRO VG2404-7 включает в себя функциональный и надежный смеситель, который позволяет легко регулировать температуру и напор воды, гарантируя вам удобство и безопасность в использовании.
Душевой гарнитур VIGRO разработан с учетом всех современных требований к качеству и долговечности. Материалы, используемые при производстве, устойчивы к коррозии и износу, что обеспечивает длительный срок службы изделия даже при интенсивном использовании. Установить этот душевой комплект в вашей ванной комнате будет легко благодаря продуманной конструкции и подробной инструкции, что не требует специальных навыков или сложных инструментов.Стиль
современный
Верхний душ
есть
Форма верхнего душа
прямоугольная
Размер верхнего душа
300х180 мм
Вынос верхнего душа
330 мм
Форма ручного душа
прямоугольная
Размер головки ручного душа
100х130 мм
Количество режимов лейки
1
Смеситель в комплекте
есть
Тип смесителя
нажимной
Термостатический смеситель
нет
Мыльница
нет
Аэратор
да
Система против известковых отложений
нет
Регулируемый держатель ручного душа
да
Регулируемая высота стойки
нет
Высота штанги
1200 мм
Излив
да
Форма излива воды
без излива
Поворотный излив
нет
Запорный клапан
керамический картридж
Материал
алюминий
Поверхность
матовая
Цвет
черный
Палитра
черный
Длина шланга
1500 мм
Защита от перекручивания
да
Размер крепления
1/2
Расположение рычага
по центру</t>
  </si>
  <si>
    <t>Душевая панель VG2523</t>
  </si>
  <si>
    <t>Душевая панель с функцией гидромассажа предусматривает 5 режимов подачи воды, оборудована гидромассажными боковыми форсунками. Технические характеристики
Высота
121 см
Ширина
16.5 см
Гидромассаж
да
Материал
нержавеющая сталь
Цвет
черный
Поворотная верхняя часть
нет
Ограничитель температуры
нет
Экономия воды
нет
Легкое очищение
нет
Длина шланга
1.5 м
Наличие полки
нет
Мыльница
нет
Зеркало
нет
С сиденьем
нет
Тропический душ
да</t>
  </si>
  <si>
    <t xml:space="preserve">Характеристики
Бренд
Материал корпуса смесителя
Нержавеющая сталь
Резьба на впуске (в дюймах)
1/2"
Высота излива (см)
30
Длина шланга (см)
49
Тип смесителя
Однорычажный
Съемный носик
Нет
Страна производства
Китай
Тип управления
Рычажный
Количество режимов струи
1
Материал излива
Силикон
Диаметр картриджа (мм)
30
Материал картриджа
Керамика
Аэратор в комплекте
Да
Тип аэратора
Стандартный
Диаметр отверстия для смесителя (мм)
35
Тип подводки
Гибкий
Максимальная толщина поверхности для установки (мм)
22
Материал ручки
Нержавеющая сталь
Тип помещения
Кухня
Расход (л/мин)
8.5
Экономия воды
Нет
Функция экономии воды
Водосберегающий аэратор
Возможность присоединения фильтра для воды
Нет
Гарантия производителя (лет)
7
Общая ширина (см)
20
Максимальное давление (бар)
6
Цветовая палитра
Черный
Вес нетто (кг)
2
Серия
VG4264-7.7
Состав комплекта
Подводка, комплект для установки
Способ крепления
Гайка
</t>
  </si>
  <si>
    <t>Технические характеристики VIGRO
Серия
VG902
Стиль
классический
Назначение
для кухни
Тип смесителя
однорычажный
Тип установки
настольный
Встраиваемый
нет
Переключатель на фильтр
нет
Лейка
нет
Запорный клапан
керамический картридж
Диаметр картриджа
40 мм
Аэратор
да
Цвет
темно-серый
Материал корпуса
латунь
Термостат
нет
Излив
есть
Форма излива воды
традиционная
Выдвижной излив
нет
Поворотный излив
да
Длина излива
100 мм
Диаметр отверстия в раковине
35 мм
Размер крепления
G1/2
Тип крепления
на гайку
Складной
нет
Форма смесителя
округлая
Направление струи
вертикальное
С щеткой
нет
Расположение термостата
без термостата
Гибкий излив
нет
Двойной излив
нет
Высота смесителя
353 мм
Подводка в комплекте
гибкая</t>
  </si>
  <si>
    <t>Смеситель для кухни VG4264-7.7</t>
  </si>
  <si>
    <t>Смеситель для кухни VG902 темно-серый</t>
  </si>
  <si>
    <t>Смеситель для кухни VG904 антрацит</t>
  </si>
  <si>
    <t>Смеситель для кухни VG904 белый</t>
  </si>
  <si>
    <t>Смеситель для кухни VG904 грей</t>
  </si>
  <si>
    <t>Смеситель для кухни VG904 латте</t>
  </si>
  <si>
    <t>Смеситель для кухни VG904 сахара</t>
  </si>
  <si>
    <t>Смеситель для кухни VG904 терракотовый</t>
  </si>
  <si>
    <t>Смеситель для кухни Смеситель для кухни VG903 терра</t>
  </si>
  <si>
    <t>Смеситель для кухни VG905 антрацит</t>
  </si>
  <si>
    <t>Смеситель для кухни VG905 белый</t>
  </si>
  <si>
    <t>Смеситель для кухни VG905 грей</t>
  </si>
  <si>
    <t>Смеситель для кухни VG905 сахара</t>
  </si>
  <si>
    <t>Смеситель для кухни VG905 темно-серый</t>
  </si>
  <si>
    <t>Смеситель для кухни VG906 жасмин</t>
  </si>
  <si>
    <t>Смеситель для кухни VG905 терракотовый</t>
  </si>
  <si>
    <t>Смеситель для кухни VG906 обсидиан</t>
  </si>
  <si>
    <t>Смеситель для кухни VG906 сахара</t>
  </si>
  <si>
    <t>Смеситель для кухни VG907 жасмин</t>
  </si>
  <si>
    <t>Смеситель для кухни VG907 обсидиан</t>
  </si>
  <si>
    <t>Технические характеристики VIGRO
Серия
VG903
Стиль
современный
Назначение
для кухни
Тип смесителя
однорычажный
Тип установки
настольный/на раковину
Встраиваемый
нет
Переключатель на фильтр
нет
Лейка
нет
Запорный клапан
керамический картридж
Диаметр картриджа
40 мм
Аэратор
да
Цвет
антрацит
Материал корпуса
латунь
Термостат
нет
Излив
есть
Форма излива воды
традиционная
Выдвижной излив
нет
Поворотный излив
да
Длина излива
174 мм
Диаметр отверстия в раковине
35 мм
Размер крепления
G1/2
Тип крепления
на гайку
Складной
нет
Форма смесителя
округлая
Направление струи
под углом
С щеткой
нет
Расположение термостата
без термостата
Гибкий излив
нет
Двойной излив
нет
Высота смесителя
259 мм
Подводка в комплекте
гибкая</t>
  </si>
  <si>
    <t>Технические характеристики VIGRO
Серия
VG904
Стиль
современный
Назначение
для кухни
Тип смесителя
однорычажный
Тип установки
настольный/на раковину
Встраиваемый
нет
Переключатель на фильтр
нет
Лейка
нет
Запорный клапан
керамический картридж
Диаметр картриджа
40 мм
Аэратор
да
Материал корпуса
латунь
Термостат
нет
Излив
есть
Форма излива воды
традиционная
Выдвижной излив
нет
Поворотный излив
да
Длина излива
221 мм
Диаметр отверстия в раковине
35 мм
Размер крепления
G1/2
Тип крепления
на гайку
Складной
нет
Форма смесителя
плоская
Направление струи
вертикальное
С щеткой
нет
Расположение термостата
без термостата
Гибкий излив
нет
Двойной излив
нет
Высота смесителя
138 мм
Подводка в комплекте
гибкая</t>
  </si>
  <si>
    <t>Технические характеристики VIGRO
Серия
VG905
Стиль
современный
Назначение
для кухни
Тип смесителя
однорычажный
Тип установки
настольный
Встраиваемый
нет
Переключатель на фильтр
да
Лейка
нет
Запорный клапан
керамический картридж
Диаметр картриджа
40 мм
Аэратор
да
Материал корпуса
латунь
Термостат
нет
Излив
есть
Форма излива воды
традиционная
Выдвижной излив
нет
Поворотный излив
да
Длина излива
226 мм
Диаметр отверстия в раковине
35 мм
Размер крепления
G1/2
Тип крепления
на шпильку
Складной
нет
Форма смесителя
округлая
Направление струи
вертикальное
С щеткой
нет
Расположение термостата
без термостата
Гибкий излив
нет
Двойной излив
есть
Высота смесителя
217 мм
Подводка в комплекте
гибкая</t>
  </si>
  <si>
    <t>Технические характеристики VIGRO
Серия
VG906
Стиль
современный
Назначение
для кухни
Тип смесителя
однорычажный
Тип установки
настольный
Встраиваемый
нет
Переключатель на фильтр
да
Лейка
нет
Запорный клапан
керамический картридж
Диаметр картриджа
40 мм
Аэратор
да
Материал корпуса
латунь
Термостат
нет
Излив
есть
Форма излива воды
традиционная
Выдвижной излив
нет
Поворотный излив
да
Длина излива
207 мм
Диаметр отверстия в раковине
35 мм
Размер крепления
G1/2
Тип крепления
на шпильку
Складной
нет
Форма смесителя
округлая
Направление струи
вертикальное
С щеткой
нет
Расположение термостата
без термостата
Гибкий излив
нет
Двойной излив
есть
Высота смесителя
330 мм
Подводка в комплекте
гибкая</t>
  </si>
  <si>
    <t>Технические характеристики VIGRO
Серия
VG907
Стиль
современный
Назначение
для кухни
Тип смесителя
однорычажный
Тип установки
настольный
Встраиваемый
нет
Переключатель на фильтр
да
Лейка
нет
Запорный клапан
керамический картридж
Диаметр картриджа
40 мм
Аэратор
да
Материал корпуса
латунь
Термостат
нет
Излив
есть
Форма излива воды
традиционная
Выдвижной излив
нет
Поворотный излив
да
Длина излива
237 мм
Диаметр отверстия в раковине
35 мм
Размер крепления
G1/2
Тип крепления
на гайку
Складной
нет
Форма смесителя
округлая
Направление струи
вертикальное
С щеткой
нет
Расположение термостата
без термостата
Гибкий излив
нет
Двойной излив
есть
Высота смесителя
332 мм
Подводка в комплекте
гибкая</t>
  </si>
  <si>
    <t>Сифон "ВИГРО" 3 1/2"х40 с гиб.труб.40*40/50 с переливом, отвод.с/м для разноур.мойки/А7700SA15VIG/</t>
  </si>
  <si>
    <t>PL1702 Мыльница с держателем, хром</t>
  </si>
  <si>
    <t>PL1702-1 Мыльница с держателем, хром</t>
  </si>
  <si>
    <t>PL1702-1-7 Мыльница с держателем, черный матовый</t>
  </si>
  <si>
    <t>PL1702-1-8 Мыльница с держателем, белый матовый</t>
  </si>
  <si>
    <t>PL1702-1-9 Мыльница с держателем, графит матовый</t>
  </si>
  <si>
    <t>PL1702-7 Мыльница с держателем, черный матовый</t>
  </si>
  <si>
    <t>PL1702-8 Мыльница с держателем, белый матовый</t>
  </si>
  <si>
    <t>PL1702-9 Мыльница с держателем, графит матовый</t>
  </si>
  <si>
    <t>PL1703 Бумагодержатель, хром</t>
  </si>
  <si>
    <t>PL1703-1 Бумагодержатель, хром</t>
  </si>
  <si>
    <t>PL1703-1-7 Бумагодержатель, черный матовый</t>
  </si>
  <si>
    <t>PL1703-1-8 Бумагодержатель, белый матовый</t>
  </si>
  <si>
    <t>PL1703-1-9 Бумагодержатель, графит матовый</t>
  </si>
  <si>
    <t>PL1703-7 Бумагодержатель, черный матовый</t>
  </si>
  <si>
    <t>PL1703-8 Бумагодержатель, белый матовый</t>
  </si>
  <si>
    <t>PL1703-9 Бумагодержатель, графит матовый</t>
  </si>
  <si>
    <t>PL1704 Полотенцедержатель (кольцо), хром</t>
  </si>
  <si>
    <t>PL1704-7 Полотенцедержатель (кольцо), черный матовый</t>
  </si>
  <si>
    <t>PL1704-8 Полотенцедержатель (кольцо), белый матовый</t>
  </si>
  <si>
    <t>PL1704-9 Полотенцедержатель (кольцо), графит матовый</t>
  </si>
  <si>
    <t>PL1705 Крючок, хром</t>
  </si>
  <si>
    <t>PL1705-7 Крючок, черный матовый</t>
  </si>
  <si>
    <t>PL1705-8 Крючок, белый матовый</t>
  </si>
  <si>
    <t>PL1705-9 Крючок, графит матовый</t>
  </si>
  <si>
    <t>PL1706 Стакан с держателем, хром</t>
  </si>
  <si>
    <t>PL1706-7 Стакан с держателем, черный матовый</t>
  </si>
  <si>
    <t>PL1706-8 Стакан с держателем, белый матовый</t>
  </si>
  <si>
    <t>PL1706-9 Стакан с держателем, графит матовый</t>
  </si>
  <si>
    <t>PL1710 Настенный туалетный ёршик, хром</t>
  </si>
  <si>
    <t>PL1710-7 Настенный туалетный ёршик, черный матовый</t>
  </si>
  <si>
    <t>PL1710-8 Настенный туалетный ёршик, белый матовый</t>
  </si>
  <si>
    <t>PL1710-9 Настенный туалетный ёршик, графит матовый</t>
  </si>
  <si>
    <t>PL1802 Мыльница с держателем, хром</t>
  </si>
  <si>
    <t>PL1802-1  Мыльница подвесная, хром</t>
  </si>
  <si>
    <t>PL1802-1-6  Мыльница подвесная, золото матовое</t>
  </si>
  <si>
    <t>PL1802-1-7  Мыльница подвесная, черный матовый</t>
  </si>
  <si>
    <t>PL1802-1-8  Мыльница подвесная, белый матовый</t>
  </si>
  <si>
    <t>PL1802-1-9  Мыльница подвесная, графит матовый</t>
  </si>
  <si>
    <t>PL1802-6 Мыльница с держателем, золото матовое</t>
  </si>
  <si>
    <t>PL1802-7 Мыльница с держателем, черный матовый</t>
  </si>
  <si>
    <t>PL1802-8 Мыльница с держателем, белый матовый</t>
  </si>
  <si>
    <t>PL1802-9 Мыльница с держателем, графит матовый</t>
  </si>
  <si>
    <t>PL1803 Бумагодержатель, хром</t>
  </si>
  <si>
    <t>PL1803-16 Бумагодержатель, бронза глянцевая</t>
  </si>
  <si>
    <t>PL1803-6 Бумагодержатель, золото матовое</t>
  </si>
  <si>
    <t>PL1803-7 Бумагодержатель, черный матовый</t>
  </si>
  <si>
    <t>PL1803-8 Бумагодержатель, белый матовый</t>
  </si>
  <si>
    <t>PL1803-9 Бумагодержатель, графит матовый</t>
  </si>
  <si>
    <t>PL1805-2 Крючок (двойной), хром</t>
  </si>
  <si>
    <t>PL1805-2-16 Крючок (двойной), бронза глянцевая</t>
  </si>
  <si>
    <t>PL1805-2-6 Крючок (двойной), золото матовое</t>
  </si>
  <si>
    <t>PL1805-2-8 Крючок (двойной), белый матовый</t>
  </si>
  <si>
    <t>PL1805-2-9 Крючок (двойной), графит матовый</t>
  </si>
  <si>
    <t>PL1805-7 Крючок, черный матовый</t>
  </si>
  <si>
    <t>PL1806 Стакан с держателем, хром</t>
  </si>
  <si>
    <t>PL1806-16 Стакан с держателем, бронза глянцевая</t>
  </si>
  <si>
    <t>PL1806-6 Стакан с держателем, золото матовое</t>
  </si>
  <si>
    <t>PL1806-7 Стакан с держателем, черный матовый</t>
  </si>
  <si>
    <t>PL1806-8 Стакан с держателем, белый матовый</t>
  </si>
  <si>
    <t>PL1806-9 Стакан с держателем, графит матовый</t>
  </si>
  <si>
    <t>PL1809 Полотенцедержатель, хром</t>
  </si>
  <si>
    <t>PL1809-16 Полотенцедержатель, бронза глянцевая</t>
  </si>
  <si>
    <t>PL1809-6 Полотенцедержатель, золото матовое</t>
  </si>
  <si>
    <t>PL1809-7 Полотенцедержатель, черный матовый</t>
  </si>
  <si>
    <t>PL1809-8 Полотенцедержатель, белый матовый</t>
  </si>
  <si>
    <t>PL1809-9 Полотенцедержатель, графит матовый</t>
  </si>
  <si>
    <t>PL1810 Настенный туалетный ёршик, хром</t>
  </si>
  <si>
    <t>PL1810-16 Настенный туалетный ёршик, бронза глянцевая</t>
  </si>
  <si>
    <t>PL1810-6 Настенный туалетный ёршик, золото матовое</t>
  </si>
  <si>
    <t>PL1810-7 Настенный туалетный ёршик, черный матовый</t>
  </si>
  <si>
    <t>PL1810-8 Настенный туалетный ёршик, белый матовый</t>
  </si>
  <si>
    <t>PL1810-9 Настенный туалетный ёршик, графит матовый</t>
  </si>
  <si>
    <t>PL1902 Мыльница с держателем, хром</t>
  </si>
  <si>
    <t>PL1903 Бумагодержатель, хром</t>
  </si>
  <si>
    <t>PL1905 Крючок, хром</t>
  </si>
  <si>
    <t>PL1906 Стакан с держателем, хром</t>
  </si>
  <si>
    <t>PL1909 Полотенцедержатель, хром</t>
  </si>
  <si>
    <t>PL1910 Настенный туалетный ёршик, хром</t>
  </si>
  <si>
    <t>PL20 Лейка для душа, хром SALON</t>
  </si>
  <si>
    <t>PL20-9 Лейка для душа, графит матовый SALON</t>
  </si>
  <si>
    <t>PL24 Лейка для душа, хром</t>
  </si>
  <si>
    <t>PL47 Шланг для душа, хром</t>
  </si>
  <si>
    <t>PL47-6 Шланг для душа, золото матовое</t>
  </si>
  <si>
    <t>PL47-7 Шланг для душа, черный матовый</t>
  </si>
  <si>
    <t>PL47-9 Шланг для душа, графит матовый</t>
  </si>
  <si>
    <t>PL48-16 Шланг для душа PVC, бронза глянцевая</t>
  </si>
  <si>
    <t>PL48-22 Шланг для душа PVC</t>
  </si>
  <si>
    <t>PL48-6 Шланг для душа PVC, золото матовое</t>
  </si>
  <si>
    <t>PL48-7 Шланг для душа PVC, черный матовый</t>
  </si>
  <si>
    <t>PL48-9 Шланг для душа PVC, графит матовый</t>
  </si>
  <si>
    <t>PL49 Шланг для душа, хром SALON</t>
  </si>
  <si>
    <t>PL6101 Душевой гарнитур, хром</t>
  </si>
  <si>
    <t>PL6102 Душевой гарнитур, хром</t>
  </si>
  <si>
    <t>PL75/41 Излив для тропического душа, хром SALON</t>
  </si>
  <si>
    <t>PL76/55 Излив для тропического душа, хром SALON</t>
  </si>
  <si>
    <t>PL77/1 Держатель для душевой лейки, хром</t>
  </si>
  <si>
    <t>PL77/1-7 Держатель для душевой лейки, черный матовый</t>
  </si>
  <si>
    <t>PL77/1-8 Держатель для душевой лейки, белый матовый</t>
  </si>
  <si>
    <t>PL77/1-9 Держатель для душевой лейки, графит матовый</t>
  </si>
  <si>
    <t>PL77/2 Держатель для душевой лейки, хром</t>
  </si>
  <si>
    <t>PL77/2-7 Держатель для душевой лейки, черный матовый</t>
  </si>
  <si>
    <t>PL77/2-8 Держатель для душевой лейки, белый матовый</t>
  </si>
  <si>
    <t>PL77/2-9 Держатель для душевой лейки, графит матовый</t>
  </si>
  <si>
    <t>PL77/5 Излив, хром SALON</t>
  </si>
  <si>
    <t>PL8008 Душевой гарнитур, хром SALON</t>
  </si>
  <si>
    <t>PL8008-9 Душевой гарнитур, графит матовый SALON</t>
  </si>
  <si>
    <t>PL8107 Душевой гарнитур, хром SALON</t>
  </si>
  <si>
    <t>PL8107-9 Душевой гарнитур, графит матовый SALON</t>
  </si>
  <si>
    <t>PL90 Держатель для лейки, хром</t>
  </si>
  <si>
    <t>PL90-7 Держатель для лейки, черный матовый</t>
  </si>
  <si>
    <t>PL91 Держатель для лейки, хром</t>
  </si>
  <si>
    <t>PL91-7 Держатель для лейки, черный матовый</t>
  </si>
  <si>
    <t>PL91-8 Держатель для лейки, белый матовый</t>
  </si>
  <si>
    <t>PL91-9 Держатель для лейки, графит матовый</t>
  </si>
  <si>
    <t>VG-SS-5050Bl-S Кухонная мойка с сифоном</t>
  </si>
  <si>
    <t>VG202 Мойка Vigro (460*500*195) антрацит</t>
  </si>
  <si>
    <t>VG204 Мойка Vigro (585*505*210) обсидиан</t>
  </si>
  <si>
    <t>VG404 Мойка Vigro (750*495*200) латте (лот)</t>
  </si>
  <si>
    <t>PL-DR01-550 Душевой трап-лоток с комбинированным гидрозатвором 550мм</t>
  </si>
  <si>
    <t>PL-IT120-M Инсталляция механическая 500*1150*230мм</t>
  </si>
  <si>
    <t>PL001 Лейка для душа,  хром</t>
  </si>
  <si>
    <t>PL002 Лейка для душа, хром</t>
  </si>
  <si>
    <t>PL003 Гигиеническая лейка, хром</t>
  </si>
  <si>
    <t>PL01 Лейка для душа, хром</t>
  </si>
  <si>
    <t>PL01/02 Гигиеническая лейка, хром</t>
  </si>
  <si>
    <t>PL01/02-7 Гигиеническая лейка, черный матовый</t>
  </si>
  <si>
    <t>PL01/02-8 Гигиеническая лейка, белый матовый</t>
  </si>
  <si>
    <t>PL01/02-9 Гигиеническая  лейка, графит матовый</t>
  </si>
  <si>
    <t>PL02 Лейка для душа, хром</t>
  </si>
  <si>
    <t>PL03/04-7 Гигиеническая лейка, черный матовый</t>
  </si>
  <si>
    <t>PL03/04-9 Гигиеническая лейка, графит матовый</t>
  </si>
  <si>
    <t>PL04 Лейка для душа, хром</t>
  </si>
  <si>
    <t>PL04/02-6 Гигиеническая лейка, золото матовый</t>
  </si>
  <si>
    <t>PL05 Лейка для душа, хром</t>
  </si>
  <si>
    <t>PL06 Лейка для душа, хром</t>
  </si>
  <si>
    <t>PL07 Лейка для душа, хром</t>
  </si>
  <si>
    <t>PL08 Лейка для душа, хром</t>
  </si>
  <si>
    <t>PL09 Лейка для душа, хром</t>
  </si>
  <si>
    <t>PL10 Лейка для душа, хром</t>
  </si>
  <si>
    <t>PL101-20 Тропический душ, хром</t>
  </si>
  <si>
    <t>PL102-20 Тропический душ, хром</t>
  </si>
  <si>
    <t>PL104-20 Тропический душ, хром</t>
  </si>
  <si>
    <t>PL111-18 Тропический душ, хром</t>
  </si>
  <si>
    <t>PL112-20 Тропический душ, хром</t>
  </si>
  <si>
    <t>PL113-16 Тропический душ, хром</t>
  </si>
  <si>
    <t>PL12 Лейка для душа, черный матовый</t>
  </si>
  <si>
    <t>PL13 Лейка для душа, хром</t>
  </si>
  <si>
    <t>PL1505-2 Крючок, хром SALON</t>
  </si>
  <si>
    <t>PL1507 Полка, хром SALON</t>
  </si>
  <si>
    <t>PL1507-9 Полка, графит матовый SALON</t>
  </si>
  <si>
    <t>PL16 Лейка для душа, хром</t>
  </si>
  <si>
    <t>PL17 Лейка для душа, хром</t>
  </si>
  <si>
    <t>PL18 Лейка для душа, хром</t>
  </si>
  <si>
    <t>PL18-6 Лейка для душа, золото матовое</t>
  </si>
  <si>
    <t>PL18-7 Лейка для душа, черный матовый</t>
  </si>
  <si>
    <t>PL18-8 Лейка для душа, белый матовый</t>
  </si>
  <si>
    <t>PL18-9 Лейка для душа, графит матовый</t>
  </si>
  <si>
    <t>PL19 Лейка для душа, хром</t>
  </si>
  <si>
    <t>PL19-6 Лейка для душа, золото матовое</t>
  </si>
  <si>
    <t>PL19-7 Лейка для душа, черный матовый</t>
  </si>
  <si>
    <t>PL19-8 Лейка для душа, белый матовый</t>
  </si>
  <si>
    <t>PL19-9 Лейка для душа, графит матовый</t>
  </si>
  <si>
    <t>PL8005 Душевая штанга, хром</t>
  </si>
  <si>
    <t>PL8006 Душевая штанга, хром</t>
  </si>
  <si>
    <t>Мыльница PL1702
Хром
Ключевые характеристики
КоллекцияSHADEНазначениеДля ванной комнатыМатериалКерамика / Латунь
Характеристики
Тип товараМыльницаКоллекцияSHADEНазначениеДля ванной комнатыИнновацииDiamondГарантия10 летСпособ монтажаНастенныйПоверхностьГлянцеваяМатериалКерамика / Латунь</t>
  </si>
  <si>
    <t>Тип
Мыльница
Высота, см
3.2
Длина, см
12.5
Ширина, см
9.2
Вид крепления
Настенное    Превратите вашу ванную комнату в пространство роскоши с дизайнерской мыльницей от Maxonor Pure Life – бренда, создающего премиальную сантехнику в Барселоне. Эта настенная мыльница из латуни сочетает в себе изысканный дизайн, долговечность и функциональность.
Ключевые особенности: 
✔ Премиальное качество – прочная латунь с антикоррозийным покрытием. 
✔ Стильный дизайн – лаконичные формы и плавные линии, характерные для испанского дизайн-бюро. 
✔ Гармония цветов – доступна в нескольких оттенках, идеально сочетающихся с другой сантехникой Maxonor. 
✔ Удобство использования – продуманная форма для комфортного размещения мыла.
Идеально подходит для тех, кто ищет "дизайнерскую сантехнику для ванной", "мыльницу из латуни премиум-класса", "стильные аксессуары для ванной комнаты".
Дополните интерьер элитной сантехникой Maxonor Pure Life – где каждая деталь создана для совершенства!
Комплектация
Мыльница; крепёж</t>
  </si>
  <si>
    <t xml:space="preserve">
Мыльница для ванны Maxonor PURE LIFE SHADE PL1702-1-7 - это стильное и функциональное решение для вашей ванной комнаты. Изготовленная из латуни, эта настенная мыльница обеспечивает долговечность и надежность в использовании.
Черный матовый цвет и прямоугольная форма придают мыльнице современный и элегантный вид, который легко впишется в любой интерьер.
Мыльница крепится на стену, что позволяет сэкономить пространство на столешнице или тумбе.
Линейка Maxonor Pure Life включает в себя различные аксессуары для ванной комнаты, которые сочетают в себе качество, функциональность и стильный дизайн.
Общие характеристики
Артикул Маркета
103781407221
Бренд
MAXONOR Pure Life
Линейка
Maxonor Shade-7
Материал
латунь
Цвет товара
черный мато</t>
  </si>
  <si>
    <t>Мыльница PL1702-1-8
Белый матовый
Ключевые характеристики
КоллекцияSHADEНазначениеДля ванной комнатыМатериалЛатунь
Характеристики
Тип товараМыльницаКоллекцияSHADEНазначениеДля ванной комнатыИнновацииPerfect surfaceКоличество в упаковке1Гарантия10 летСпособ монтажаНастенныйПоверхностьМатоваяМатериалЛатунь</t>
  </si>
  <si>
    <t>Превратите вашу ванную комнату в пространство роскоши с дизайнерской мыльницей от Maxonor Pure Life – бренда, создающего премиальную сантехнику в Барселоне. Эта настенная мыльница из латуни сочетает в себе изысканный дизайн, долговечность и функциональность.
Ключевые особенности: 
✔ Премиальное качество – прочная латунь с антикоррозийным покрытием. 
✔ Стильный дизайн – лаконичные формы и плавные линии, характерные для испанского дизайн-бюро. 
✔ Гармония цветов – доступна в нескольких оттенках, идеально сочетающихся с другой сантехникой Maxonor. 
✔ Удобство использования – продуманная форма для комфортного размещения мыла.
Идеально подходит для тех, кто ищет "дизайнерскую сантехнику для ванной", "мыльницу из латуни премиум-класса", "стильные аксессуары для ванной комнаты".
Дополните интерьер элитной сантехникой Maxonor Pure Life – где каждая деталь создана для совершенства!
Комплектация
Мыльница; крепёж
Характеристики
Артикул
1803264808
Тип
Мыльница
Высота, см
3.2
Длина, см
12.5
Ширина, см
9.2
Вид крепления
Настенное
Материал
Латунь
Форма
Прямоугольник
Бренд
Maxonor Pure Life
Цвет
Графит матовый
Гарантийный срок
10 лет
Страна-изготовитель
Китай
Вид выпуска товара
Фабричное производство</t>
  </si>
  <si>
    <t>Мыльница PL1702-8
Белый матовый
Ключевые характеристики
КоллекцияSHADEНазначениеДля ванной комнатыМатериалКерамика / Латунь
Характеристики
Тип товараМыльницаКоллекцияSHADEНазначениеДля ванной комнатыИнновацииPerfect surfaceКоличество в упаковке1Гарантия10 летСпособ монтажаНастенныйПоверхностьМатоваяМатериалКерамика / Латунь</t>
  </si>
  <si>
    <t>Мыльница PL1702-9
Графит матовый
Ключевые характеристики
КоллекцияSHADEНазначениеДля ванной комнатыМатериалКерамика / Латунь
Характеристики
Тип товараМыльницаКоллекцияSHADEНазначениеДля ванной комнатыИнновацииPerfect surfaceКоличество в упаковке1Гарантия10 летСпособ монтажаНастенныйПоверхностьМатоваяМатериалКерамика / Латунь</t>
  </si>
  <si>
    <t>Бумагодержатель PL1703
Хром
Ключевые характеристики
КоллекцияSHADEНазначениеДля ванной комнатыМатериалЛатунь
Характеристики
Тип товараБумагодержательКоллекцияSHADEНазначениеДля ванной комнатыИнновацииDiamondГарантия10 летСпособ монтажаНастенныйПоверхностьГлянцеваяМатериалЛатунь</t>
  </si>
  <si>
    <t>Бумагодержатель PL1703-7
Чёрный матовый
Ключевые характеристики
КоллекцияSHADEНазначениеДля ванной комнатыМатериалЛатунь
Характеристики
Тип товараБумагодержательКоллекцияSHADEНазначениеДля ванной комнатыИнновацииPerfect surfaceГарантия10 летСпособ монтажаНастенныйПоверхностьМатоваяМатериалЛатунь</t>
  </si>
  <si>
    <t>Бумагодержатель PL1703-8
Белый матовый
Ключевые характеристики
КоллекцияSHADEНазначениеДля ванной комнатыМатериалЛатунь
Характеристики
Тип товараБумагодержательКоллекцияSHADEНазначениеДля ванной комнатыИнновацииPerfect surfaceКоличество в упаковке1Гарантия10 летСпособ монтажаНастенныйПоверхностьМатоваяМатериалЛатунь</t>
  </si>
  <si>
    <t>Бумагодержатель PL1703-9
Графит матовый
Ключевые характеристики
КоллекцияSHADEНазначениеДля ванной комнатыМатериалЛатунь
Характеристики
Тип товараБумагодержательКоллекцияSHADEНазначениеДля ванной комнатыИнновацииPerfect surfaceКоличество в упаковке1Гарантия10 летСпособ монтажаНастенныйПоверхностьМатоваяМатериалЛатунь</t>
  </si>
  <si>
    <t>Полотенцедержатель PL1704
Хром
Ключевые характеристики
КоллекцияSHADEНазначениеДля ванной комнатыМатериалЛатунь
Характеристики
Тип товараПолотенцедержательКоллекцияSHADEНазначениеДля ванной комнатыИнновацииDiamondГарантия10 летСпособ монтажаНастенныйПоверхностьГлянцеваяМатериалЛатунь</t>
  </si>
  <si>
    <t>Полотенцедержатель PL1704-7
Чёрный матовый
Ключевые характеристики
КоллекцияSHADEНазначениеДля ванной комнатыМатериалЛатунь
Характеристики
Тип товараПолотенцедержательКоллекцияSHADEНазначениеДля ванной комнатыИнновацииPerfect surfaceГарантия10 летСпособ монтажаНастенныйПоверхностьМатоваяМатериалЛатунь</t>
  </si>
  <si>
    <t>Полотенцедержатель PL1704-8
Белый матовый
Ключевые характеристики
КоллекцияSHADEНазначениеДля ванной комнатыМатериалЛатунь
Характеристики
Тип товараПолотенцедержательКоллекцияSHADEНазначениеДля ванной комнатыИнновацииPerfect surfaceКоличество в упаковке1Гарантия10 летСпособ монтажаНастенныйПоверхностьМатоваяМатериалЛатунь</t>
  </si>
  <si>
    <t>Полотенцедержатель PL1704-9
Графит матовый
Ключевые характеристики
КоллекцияSHADEНазначениеДля ванной комнатыМатериалЛатунь
Характеристики
Тип товараПолотенцедержательКоллекцияSHADEНазначениеДля ванной комнатыИнновацииPerfect surfaceКоличество в упаковке1Гарантия10 летСпособ монтажаНастенныйПоверхностьМатоваяМатериалЛатунь</t>
  </si>
  <si>
    <t>Крючок PL1705
Хром
Ключевые характеристики
КоллекцияSHADEНазначениеДля ванной комнатыМатериалЛатунь
Характеристики
Тип товараКрючкиКоллекцияSHADEНазначениеДля ванной комнатыИнновацииDiamondГарантия10 летСпособ монтажаНастенныйПоверхностьГлянцеваяМатериалЛатунь</t>
  </si>
  <si>
    <t>Крючок PL1705-7
Чёрный матовый
Ключевые характеристики
КоллекцияSHADEНазначениеДля ванной комнатыМатериалЛатунь
Характеристики
Тип товараКрючкиКоллекцияSHADEНазначениеДля ванной комнатыИнновацииPerfect surfaceГарантия10 летСпособ монтажаНастенныйПоверхностьМатоваяМатериалЛатунь</t>
  </si>
  <si>
    <t>Крючок PL1705-8
Белый матовый
Ключевые характеристики
КоллекцияSHADEНазначениеДля ванной комнатыМатериалЛатунь
Характеристики
Тип товараКрючкиКоллекцияSHADEНазначениеДля ванной комнатыИнновацииPerfect surfaceКоличество в упаковке1Гарантия10 летСпособ монтажаНастенныйПоверхностьМатоваяМатериалЛатунь</t>
  </si>
  <si>
    <t>Крючок PL1705-9
Графит матовый
Ключевые характеристики
КоллекцияSHADEНазначениеДля ванной комнатыМатериалЛатунь
Характеристики
Тип товараКрючкиКоллекцияSHADEНазначениеДля ванной комнатыИнновацииPerfect surfaceКоличество в упаковке1Гарантия10 летСпособ монтажаНастенныйПоверхностьМатоваяМатериалЛатунь</t>
  </si>
  <si>
    <t>Держатель + стакан PL1706
Хром
Ключевые характеристики
КоллекцияSHADEНазначениеДля ванной комнатыМатериалКерамика / Латунь
Характеристики
Тип товараСтакан для зубных щетокКоллекцияSHADEНазначениеДля ванной комнатыИнновацииDiamondГарантия10 летСпособ монтажаНастенныйПоверхностьГлянцеваяМатериалКерамика / Латунь</t>
  </si>
  <si>
    <t>Держатель + стакан PL1706-7
Чёрный матовый
Ключевые характеристики
КоллекцияSHADEНазначениеДля ванной комнатыМатериалКерамика / Латунь
Характеристики
Тип товараСтакан для зубных щетокКоллекцияSHADEНазначениеДля ванной комнатыИнновацииPerfect surfaceГарантия10 летСпособ монтажаНастенныйПоверхностьМатоваяМатериалКерамика / Латунь</t>
  </si>
  <si>
    <t>Держатель + стакан PL1706-8
Белый матовый
Ключевые характеристики
КоллекцияSHADEНазначениеДля ванной комнатыМатериалКерамика / Латунь
Характеристики
Тип товараСтакан для зубных щетокКоллекцияSHADEНазначениеДля ванной комнатыИнновацииPerfect surfaceКоличество в упаковке1Гарантия10 летСпособ монтажаНастенныйПоверхностьМатоваяМатериалКерамика / Латунь</t>
  </si>
  <si>
    <t>Держатель + стакан PL1706-9
Графит матовый
Ключевые характеристики
КоллекцияSHADEНазначениеДля ванной комнатыМатериалКерамика / Латунь
Характеристики
Тип товараСтакан для зубных щетокКоллекцияSHADEНазначениеДля ванной комнатыИнновацииPerfect surfaceКоличество в упаковке1Гарантия10 летСпособ монтажаНастенныйПоверхностьМатоваяМатериалКерамика / Латунь</t>
  </si>
  <si>
    <t>Туалетный ёршик PL1710
Хром
Ключевые характеристики
КоллекцияSHADEНазначениеДля ванной комнатыМатериалКерамика / Латунь
Характеристики
Тип товараЁршикКоллекцияSHADEНазначениеДля ванной комнатыИнновацииDiamondГарантия10 летСпособ монтажаНастенныйПоверхностьГлянцеваяМатериалКерамика / Латунь</t>
  </si>
  <si>
    <t>Туалетный ёршик PL1710-7
Чёрный матовый
Ключевые характеристики
КоллекцияSHADEНазначениеДля ванной комнатыМатериалКерамика / Латунь
Характеристики
Тип товараЁршикКоллекцияSHADEНазначениеДля ванной комнатыИнновацииPerfect surfaceГарантия10 летСпособ монтажаНастенныйПоверхностьМатоваяМатериалКерамика / Латунь</t>
  </si>
  <si>
    <t>Туалетный ёршик PL1710-8
Белый матовый
Ключевые характеристики
КоллекцияSHADEНазначениеДля ванной комнатыМатериалКерамика / Латунь
Характеристики
Тип товараЁршикКоллекцияSHADEНазначениеДля ванной комнатыИнновацииPerfect surfaceКоличество в упаковке1Гарантия10 летСпособ монтажаНастенныйПоверхностьМатоваяМатериалКерамика / Латунь</t>
  </si>
  <si>
    <t>Туалетный ёршик PL1710-9
Графит матовый
Ключевые характеристики
КоллекцияSHADEНазначениеДля ванной комнатыМатериалКерамика / Латунь
Характеристики
Тип товараЁршикКоллекцияSHADEНазначениеДля ванной комнатыИнновацииPerfect surfaceКоличество в упаковке1Гарантия10 летСпособ монтажаНастенныйПоверхностьМатоваяМатериалКерамика / Латунь</t>
  </si>
  <si>
    <t>Комплектация
Мыльница; крепёж
Характеристики
Артикул
1803265356
Тип
Мыльница
Высота, см
4.5
Длина, см
11.7
Ширина, см
10.6
Вид крепления
Настенное
Материал
Нержавеющая сталь, Стекло
Форма
Квадрат
Бренд
Maxonor Pure Life
Цвет
Хром
Гарантийный срок
10 лет
Страна-изготовитель
Китай
Вид выпуска товара
Фабричное производство</t>
  </si>
  <si>
    <t>Характеристики
Артикул
1803264490
Тип
Мыльница
Высота, см
3
Длина, см
19.2
Ширина, см
10
Вид крепления
Настенное
Материал
Нержавеющая сталь
Форма
Прямоугольник
Бренд
Maxonor Pure Life
Цвет
Хром
Гарантийный срок
10 лет
Страна-изготовитель
Китай
Вид выпуска товара
Фабричное производство</t>
  </si>
  <si>
    <t>Характеристики
Артикул
1803265133
Тип
Мыльница
Высота, см
3
Длина, см
19.2
Ширина, см
10
Вид крепления
Настенное
Материал
Нержавеющая сталь
Форма
Прямоугольник
Бренд
Maxonor Pure Life
Цвет
Золота матовое
Гарантийный срок
10 лет
Страна-изготовитель
Китай
Вид выпуска товара
Фабричное производство</t>
  </si>
  <si>
    <t>Характеристики
Артикул
1803264886
Тип
Мыльница
Высота, см
3
Длина, см
19.2
Ширина, см
10
Вид крепления
Настенное
Материал
Нержавеющая сталь
Форма
Прямоугольник
Бренд
Maxonor Pure Life
Цвет
Черный матовый
Гарантийный срок
10 лет
Страна-изготовитель
Китай
Вид выпуска товара
Фабричное производство</t>
  </si>
  <si>
    <t>Характеристики
Артикул
1803264834
Тип
Мыльница
Высота, см
3
Длина, см
19.2
Ширина, см
10
Вид крепления
Настенное
Материал
Нержавеющая сталь
Форма
Прямоугольник
Бренд
Maxonor Pure Life
Цвет
Белый матовый
Гарантийный срок
10 лет
Страна-изготовитель
Китай
Вид выпуска товара
Фабричное производство</t>
  </si>
  <si>
    <t>Характеристики
Артикул
1803264595
Тип
Мыльница
Высота, см
3
Длина, см
19.2
Ширина, см
10
Вид крепления
Настенное
Материал
Нержавеющая сталь
Форма
Прямоугольник
Бренд
Maxonor Pure Life
Цвет
Графит матовый
Гарантийный срок
10 лет
Страна-изготовитель
Китай
Вид выпуска товара
Фабричное производство</t>
  </si>
  <si>
    <t>Характеристики
Артикул
1803264818
Тип
Мыльница
Высота, см
4.5
Длина, см
11.7
Ширина, см
10.6
Вид крепления
Настенное
Материал
Нержавеющая сталь, Стекло
Форма
Квадрат
Бренд
Maxonor Pure Life
Цвет
Золота матовое
Гарантийный срок
10 лет
Страна-изготовитель
Китай
Вид выпуска товара
Фабричное производство</t>
  </si>
  <si>
    <t>Характеристики
Артикул
1803264806
Тип
Мыльница
Высота, см
4.5
Длина, см
11.7
Ширина, см
10.6
Вид крепления
Настенное
Материал
Нержавеющая сталь, Стекло
Форма
Квадрат
Бренд
Maxonor Pure Life
Цвет
Черный матовый
Гарантийный срок
10 лет
Страна-изготовитель
Китай
Вид выпуска товара
Фабричное производство</t>
  </si>
  <si>
    <t>Характеристики
Артикул
1803264815
Тип
Мыльница
Высота, см
4.5
Длина, см
11.7
Ширина, см
10.6
Вид крепления
Настенное
Материал
Нержавеющая сталь, Стекло
Форма
Квадрат
Бренд
Maxonor Pure Life
Цвет
Белый матовый
Гарантийный срок
10 лет
Страна-изготовитель
Китай
Вид выпуска товара
Фабричное производство</t>
  </si>
  <si>
    <t>Артикул
1803264690
Тип
Мыльница
Высота, см
4.5
Длина, см
11.7
Ширина, см
10.6
Вид крепления
Настенное
Материал
Нержавеющая сталь, Стекло
Форма
Квадрат
Бренд
Maxonor Pure Life
Цвет
Графит матовый
Гарантийный срок
10 лет
Страна-изготовитель
Китай
Вид выпуска товара
Фабричное производство</t>
  </si>
  <si>
    <t xml:space="preserve">
Бумагодержатель Maxonor Pure Life Alma PL1803 хром - стильное и функциональное решение для вашей ванной комнаты или туалета. Изготовлен из высококачественной нержавеющей стали, этот держатель обеспечивает долговечность и надежность в использовании.
Особенностью бумагодержателя Maxonor Pure Life Alma PL1803 является его крепление на стену. Это обеспечивает простоту установки и позволяет экономить пространство на полу.
Держатель выполнен в цвете хром, что придает ему современный и стильный вид. Благодаря этому, он легко впишется в любой интерьер ванной комнаты или туалета.
Бумагодержатель Maxonor Pure Life Alma PL1803 хром - это сочетание стиля, функциональности и качества. Он станет незаменимым аксессуаром в вашей ванной комнате или туалете, обеспечивая удобство и комфорт в использовании.
Общие характеристики
Артикул Маркета
103781495261
Бренд
MAXONOR Pure Life
Линейка
Maxonor Alma
Тип
держатель
Назначение
бумажное полотенце
Материал
нержавеющая сталь
Цвет товара
хром
Крепление
Настенное
Длина
16 см
Ширина
4 см
Высота
3 см
Особенности
без крышки, Инновации: Diamond
Подробная комплектация
Бумагодержатель, комплект крепления
Габариты и вес с учетом упаковки
Габариты транспортной упаковки
19.5x8.5x5.3
Вес в килограммах с учетом упаковки
0.3</t>
  </si>
  <si>
    <t xml:space="preserve">
Бумагодержатель Maxonor Pure Life Alma PL1803-16 - это стильный и функциональный аксессуар для вашей ванной комнаты или туалета. Изготовленный из высококачественной нержавеющей стали, он обеспечивает долговечность и надежность в использовании.
Дизайн бумагодержателя выполнен в бронзовом глянцевом цвете, что придает ему роскошный и элегантный вид. Благодаря этому аксессуару, ваши туалетные принадлежности всегда будут аккуратно организованы и на виду.
Крепление бумагодержателя осуществляется на стену, что обеспечивает его устойчивость и безопасность использования.
Maxonor Pure Life Alma PL1803-16 - это не просто держатель для туалетной бумаги, это стильный элемент декора, который добавит изысканности и комфорта в вашу ванную комнату или туалет.
Общие характеристики
Артикул Маркета
103781444226
Бренд
MAXONOR Pure Life
Линейка
Maxonor Alma-16
Тип
держатель
Назначение
бумажное полотенце
Материал
нержавеющая сталь
Цвет товара
бронза глянцевая
Крепление
Настенное
Длина
16 см
Ширина
4 см
Высота
3 см
Особенности
без крышки, Инновации: Diamond
Подробная комплектация
Бумагодержатель, комплект крепления
Габариты и вес с учетом упаковки
Габариты транспортной упаковки
19.5x8.5x5.3
Вес в килограммах с учетом упаковки
0.33</t>
  </si>
  <si>
    <t xml:space="preserve">
Бумагодержатель для туалета Maxonor Pure Life Alma PL1803-6: стильный и функциональный аксессуар для вашей ванной комнаты.
Держатель выполнен из высококачественной нержавеющей стали, что обеспечивает его долговечность и устойчивость к коррозии. Золотистый цвет матового золота придает аксессуару изысканный и роскошный вид, который будет гармонично смотреться в любом интерьере.
Благодаря настенному креплению, установка держателя не вызовет сложностей и займет минимум времени.
Maxonor Pure Life Alma PL1803-6 – это не только функциональный аксессуар, но и стильный элемент декора, который придаст вашей ванной комнате изысканный и элегантный вид.
Общие характеристики
Артикул Маркета
103781495260
Бренд
MAXONOR Pure Life
Линейка
Maxonor Alma-6
Тип
держатель
Назначение
бумажное полотенце
Материал
нержавеющая сталь
Цвет товара
золото матовое
Крепление
Настенное
Длина
16 см
Ширина
4 см
Высота
3 см
Особенности
без крышки, Инновации: Diamond
Подробная комплектация
Бумагодержатель, комплект крепления
Габариты и вес с учетом упаковки
Габариты транспортной упаковки
19.5x8.5x5.3
Вес в килограммах с учетом упаковки
0.3</t>
  </si>
  <si>
    <t xml:space="preserve">
Бумагодержатель Maxonor Pure Life Alma PL1803-7 - стильное и функциональное решение для вашей ванной комнаты или туалета. Изготовленный из нержавеющей стали, этот аксессуар отличается прочностью и долговечностью, а также легко чистится и сохраняет свой первоначальный вид на протяжении долгого времени.
Черный матовый цвет придает аксессуару современный и элегантный вид, который легко впишется в любой интерьер.
Держатель крепится на стену, что обеспечивает его устойчивость и надежность.
Maxonor Pure Life Alma PL1803-7 оснащен инновационным покрытием Diamond, которое обеспечивает дополнительную защиту от коррозии и пятен.
В комплекте поставляется один держатель, что позволяет вам выбрать оптимальное количество аксессуаров для вашего пространства.
Выбирая бумагодержатель Maxonor Pure Life Alma PL1803-7, вы получаете стильный, функциональный и надежный аксессуар для вашей ванной комнаты или туалета, который прослужит вам долгие годы.
Общие характеристики
Артикул Маркета
103781411990
Бренд
MAXONOR Pure Life
Линейка
Maxonor Alma-7
Тип
держатель
Назначение
бумажное полотенце
Материал
нержавеющая сталь
Цвет товара
черный матовый
Крепление
Настенное
Длина
16 см
Ширина
4 см
Высота
3 см
Особенности
без крышки, Инновации: Diamond
Подробная комплектация
Бумагодержатель, комплект крепления
Габариты и вес с учетом упаковки
Габариты транспортной упаковки
19.5x8.5x5.3
Вес в килограммах с учетом упаковки
0.332</t>
  </si>
  <si>
    <t xml:space="preserve">
Бумагодержатель Maxonor Pure Life Alma PL1803-8: стиль и функциональность для вашей ванной комнаты
Элегантный дизайн и высокое качество материалов
Бумагодержатель Maxonor Pure Life Alma PL1803-8 выполнен в белом матовом цвете, который легко впишется в любой интерьер ванной комнаты или туалета. Материал изготовления – нержавеющая сталь, что гарантирует долговечность и устойчивость к коррозии.
Компактные размеры и удобное крепление
Особенности и инновации
Особенностью бумагодержателя Maxonor Pure Life Alma PL1803-8 является его дизайн без крышки. Это не только упрощает процесс использования, но и делает его более гигиеничным, предотвращая накопление пыли и грязи.
Выбирайте бумагодержатель Maxonor Pure Life Alma PL1803-8 для вашей ванной комнаты и наслаждайтесь стильным и функциональным аксессуаром, который прослужит вам долгие годы.
Общие характеристики
Артикул Маркета
103781405357
Бренд
MAXONOR Pure Life
Линейка
Maxonor Alma-8
Тип
держатель
Назначение
бумажное полотенце
Материал
нержавеющая сталь
Цвет товара
белый матовый
Крепление
Настенное
Длина
16 см
Ширина
4 см
Высота
3 см
Особенности
без крышки, Инновации: Diamond
Подробная комплектация
Бумагодержатель, комплект крепления
Габариты и вес с учетом упаковки
Габариты транспортной упаковки
19.5x8.5x5.3
Вес в килограммах с учетом упаковки
0.3</t>
  </si>
  <si>
    <t xml:space="preserve">
Бумагодержатель Maxonor Pure Life Alma PL1803-9 графит матовый - стильное и функциональное решение для вашей ванной комнаты или туалета. Изготовлен из высококачественной нержавеющей стали, этот держатель обеспечивает долговечность и надежность в использовании.
Матовый графитовый цвет придает изделию современный и элегантный вид, который легко впишется в любой интерьер.
Держатель оснащен настенным креплением, что позволяет легко и быстро установить его в любом удобном месте.
Maxonor Pure Life Alma PL1803-9 графит матовый - это не только функциональный аксессуар, но и стильный элемент декора, который подчеркнет ваш вкус и заботу о комфорте.
Общие характеристики
Артикул Маркета
103781495259
Бренд
MAXONOR Pure Life
Линейка
Maxonor Alma-9
Тип
держатель
Назначение
бумажное полотенце
Материал
нержавеющая сталь
Цвет товара
графит матовый
Крепление
Настенное
Длина
16 см
Ширина
4 см
Высота
3 см
Особенности
без крышки, Инновации: Diamond
Подробная комплектация
Бумагодержатель, комплект крепления
Габариты и вес с учетом упаковки
Габариты транспортной упаковки
19.5x8.5x5.3
Вес в килограммах с учетом упаковки
0.3</t>
  </si>
  <si>
    <t xml:space="preserve">
Крючки для ванной Maxonor Pure Life Alma PL1805-2: стиль и функциональность
Крючки для ванной Maxonor Pure Life Alma PL1805-2 изготовлены из высококачественной нержавеющей стали, что обеспечивает долговечность и надежность в использовании.
Элегантный дизайн и цвет
Крючки для ванной Maxonor Pure Life Alma PL1805-2 имеют стильный и современный дизайн с хромированным покрытием, которое придает изделию блеск и элегантность.
Простота установки и использования
Крючки для ванной Maxonor Pure Life Alma PL1805-2 легко устанавливаются на стену благодаря настенному креплению.
Выбирая крючки для ванной Maxonor Pure Life Alma PL1805-2, вы получаете стильный, функциональный и надежный аксессуар для вашей ванной комнаты, который прослужит вам долгие годы.
Общие характеристики
Артикул Маркета
103781573209
Бренд
MAXONOR Pure Life
Линейка
Maxonor Alma
Материал
нержавеющая сталь
Цвет товара
хром
Крепление
Настенное
Длина
8 см
Ширина
6 см
Высота
4 см
Назначение
мелочи, аксессуары
Подробная комплектация
Крючок, комплект крепления
Габариты и вес с учетом упаковки
Габариты транспортной упаковки
10x9x5
Вес в килограммах с учетом упаковки
0.275</t>
  </si>
  <si>
    <t xml:space="preserve">
Крючки для ванной Maxonor PURE LIFE PL1805-2-16 представляют собой стильное и функциональное решение для организации пространства в вашей ванной комнате. Изготовленные из высококачественной нержавеющей стали, они обеспечивают долговечность и надежность в использовании.
Цвет бронзы придает изделиям элегантный и благородный вид, который будет гармонично сочетаться с любым интерьером ванной комнаты. Благодаря глянцевому покрытию, крючки выглядят современно и стильно.
Крючки Maxonor PURE LIFE PL1805-2-16 оснащены настенным креплением, что обеспечивает простоту и удобство установки.
Выбирая крючки для ванной Maxonor PURE LIFE PL1805-2-16, вы получаете не только стильный и функциональный аксессуар, но и гарантию качества и долговечности от известного производителя.
Общие характеристики
Артикул Маркета
103781395038
Бренд
MAXONOR Pure Life
Линейка
Maxonor Alma-16
Материал
нержавеющая сталь
Цвет товара
бронза глянцевая
Крепление
Настенное
Длина
8 см
Ширина
6 см
Высота
4 см
Назначение
мелочи, аксессуары
Подробная комплектация
Крючок, комплект крепления
Габариты и вес с учетом упаковки
Габариты транспортной упаковки
10x5x9
Вес в килограммах с учетом упаковки
0.288</t>
  </si>
  <si>
    <t>Общие характеристики
Артикул Маркета
5016315054
Материал
нержавеющая сталь
Цвет товара
золотой
Подробная комплектация
Крючок, крепежные элементы B754
Габариты и вес с учетом упаковки
Габариты транспортной упаковки
9x5x10
Вес в килограммах с учетом упаковки
0.275
Дополнительно
Вес товара, г
192</t>
  </si>
  <si>
    <t>Крючки для ванной Maxonor Pure Life Alma PL1805-2-8: стиль и функциональность в вашей ванной комнате
Крючки для ванной Maxonor Pure Life Alma PL1805-2-8 представляют собой стильное и функциональное решение для организации пространства в вашей ванной комнате. Изготовленные из высококачественной нержавеющей стали, эти крючки обеспечивают долговечность и надежность в использовании.
Белый матовый цвет крючков придает им элегантный и современный вид, который легко впишется в любой интерьер ванной комнаты.
Крючки Maxonor Pure Life Alma PL1805-2-8 имеют размеры 4.0 см в высоту, 8.0 см в длину и 6.0 см в ширину, что позволяет разместить на них различные предметы, такие как полотенца, халаты или мочалки.
Крючки для ванной Maxonor Pure Life Alma PL1805-2-8 крепятся на стену, что обеспечивает надежность и безопасность их использования.
Выбирая крючки для ванной Maxonor Pure Life Alma PL1805-2-8, вы получаете стильный, функциональный и надежный аксессуар для вашей ванной комнаты, который поможет организовать пространство и сделает использование ванной комнаты более удобным и комфортным.
Общие характеристики
Артикул Маркета
103781435116
Бренд
MAXONOR Pure Life
Линейка
Maxonor Alma-8
Материал
нержавеющая сталь
Цвет товара
белый матовый
Крепление
Настенное
Длина
8 см
Ширина
6 см
Высота
4 см
Назначение
мелочи, аксессуары
Подробная комплектация
Крючок, комплект крепления
Габариты и вес с учетом упаковки
Габариты транспортной упаковки
10x9x5
Вес в килограммах с учетом упаковки
0.275</t>
  </si>
  <si>
    <t>Общие характеристики
Артикул Маркета
103781405358
Бренд
MAXONOR Pure Life
Линейка
Графит матовый
Материал
нержавеющая сталь
Цвет товара
maxonor alma-9
Крепление
Настенное
Длина
8 см
Ширина
6 см
Высота
4 см
Назначение
мелочи, аксессуары
Подробная комплектация
Крючок, комплект крепления
Габариты и вес с учетом упаковки
Габариты транспортной упаковки
10x9x5
Вес в килограммах с учетом упаковки
0.275</t>
  </si>
  <si>
    <t>Общие характеристики
Артикул Маркета
103781495264
Бренд
MAXONOR Pure Life
Линейка
Черный матовый
Материал
нержавеющая сталь
Цвет товара
черный матовый
Крепление
Настенное
Длина
6 см
Ширина
3 см
Высота
6 см
Назначение
мелочи, аксессуары
Подробная комплектация
Крючок, комплект крепления
Габариты и вес с учетом упаковки
Габариты транспортной упаковки
10x9x5
Вес в килограммах с учетом упаковки</t>
  </si>
  <si>
    <t>Характеристики
Артикул
1835028193
Тип
Держатель для ванной комнаты
Вид держателя для ванны
Держатель для стакана
Высота, см
10
Длина, см
10
Ширина, см
10
Вид крепления
На шурупах
Материал
Нержавеющая сталь, Стекло
Бренд
Maxonor Pure Life
Цвет
Хром
Гарантийный срок
10 лет
Страна-изготовитель
Китай</t>
  </si>
  <si>
    <t>Характеристики
Артикул
1835028163
Тип
Держатель для ванной комнаты
Вид держателя для ванны
Держатель для стакана
Высота, см
10
Длина, см
10
Ширина, см
10
Вид крепления
На шурупах
Материал
Нержавеющая сталь, Стекло
Бренд
Maxonor Pure Life
Цвет
Бронза глянцевая
Гарантийный срок
10 лет
Страна-изготовитель
Китай</t>
  </si>
  <si>
    <t>Характеристики
Артикул
1835028147
Тип
Держатель для ванной комнаты
Вид держателя для ванны
Держатель для стакана
Высота, см
10
Длина, см
10
Ширина, см
10
Вид крепления
На шурупах
Материал
Нержавеющая сталь, Стекло
Бренд
Maxonor Pure Life
Цвет
Золото матовое
Гарантийный срок
10 лет
Страна-изготовитель
Китай</t>
  </si>
  <si>
    <t>Характеристики
Артикул
1835028270
Тип
Держатель для ванной комнаты
Вид держателя для ванны
Держатель для стакана
Высота, см
10
Длина, см
10
Ширина, см
10
Вид крепления
На шурупах
Материал
Нержавеющая сталь, Стекло
Бренд
Maxonor Pure Life
Цвет
Черный матовый
Гарантийный срок
10 лет
Страна-изготовитель
Китай</t>
  </si>
  <si>
    <t>Характеристики
Артикул
1835028041
Тип
Держатель для ванной комнаты
Вид держателя для ванны
Держатель для стакана
Высота, см
10
Длина, см
10
Ширина, см
10
Вид крепления
На шурупах
Материал
Нержавеющая сталь, Стекло
Бренд
Maxonor Pure Life
Цвет
Белый матовый
Гарантийный срок
10 лет
Страна-изготовитель
Китай</t>
  </si>
  <si>
    <t>Характеристики
Артикул
1835028439
Тип
Держатель для ванной комнаты
Вид держателя для ванны
Держатель для стакана
Высота, см
10
Длина, см
10
Ширина, см
10
Вид крепления
На шурупах
Материал
Нержавеющая сталь, Стекло
Бренд
Maxonor Pure Life
Цвет
Графит матовый
Гарантийный срок
10 лет
Страна-изготовитель
Китай</t>
  </si>
  <si>
    <t>Характеристики
Артикул
1837134427
Тип
Держатель для полотенец
Высота, см
1
Ширина, см
7
Вид крепления
На шурупах
Материал
Нержавеющая сталь
Длина, см
27
Количество в упаковке, шт
1
Бренд
Maxonor Pure Life
Цвет
Хром
Гарантийный срок
10 лет
Страна-изготовитель
Китай</t>
  </si>
  <si>
    <t>Характеристики
Артикул
1837134326
Тип
Держатель для полотенец
Высота, см
1
Ширина, см
7
Вид крепления
На шурупах
Материал
Нержавеющая сталь
Длина, см
27
Количество в упаковке, шт
1
Бренд
Maxonor Pure Life
Цвет
Медь
Гарантийный срок
10 лет
Страна-изготовитель
Китай</t>
  </si>
  <si>
    <t>Характеристики
Артикул
1837134489
Тип
Держатель для полотенец
Высота, см
1
Ширина, см
7
Вид крепления
На шурупах
Материал
Нержавеющая сталь
Длина, см
27
Количество в упаковке, шт
1
Бренд
Maxonor Pure Life
Цвет
Золотой
Гарантийный срок
10 лет
Страна-изготовитель
Китай</t>
  </si>
  <si>
    <t>Характеристики
Артикул
1837134296
Тип
Держатель для полотенец
Высота, см
1
Ширина, см
7
Вид крепления
На шурупах
Материал
Нержавеющая сталь
Длина, см
27
Количество в упаковке, шт
1
Бренд
Maxonor Pure Life
Цвет
Черный матовый
Гарантийный срок
10 лет
Страна-изготовитель
Китай</t>
  </si>
  <si>
    <t>Характеристики
Артикул
1837134350
Тип
Держатель для полотенец
Высота, см
1
Ширина, см
7
Вид крепления
На шурупах
Материал
Нержавеющая сталь
Длина, см
27
Количество в упаковке, шт
1
Бренд
Maxonor Pure Life
Цвет
Белый
Гарантийный срок
10 лет
Страна-изготовитель
Китай</t>
  </si>
  <si>
    <t>Характеристики
Артикул
1837134294
Тип
Держатель для полотенец
Высота, см
1
Ширина, см
7
Вид крепления
На шурупах
Материал
Нержавеющая сталь
Длина, см
27
Количество в упаковке, шт
1
Бренд
Maxonor Pure Life
Цвет
Черно-серый
Гарантийный срок
10 лет
Страна-изготовитель
Китай</t>
  </si>
  <si>
    <t>Характеристики
Артикул
1804078347
Тип
Ершик для унитаза
Высота, см
37
Длина, см
12
Ширина, см
9
Вид крепления
Настенное
Материал
Нержавеющая сталь, Стекло
Единиц в одном товаре
1
Количество насадок, шт
1
Форма
Квадрат
Бренд
Maxonor Pure Life
Цвет
Хром
Гарантийный срок
10 лет
Страна-изготовитель
Китай
Вид выпуска товара
Фабричное производство</t>
  </si>
  <si>
    <t>Характеристики
Артикул
1804078119
Тип
Ершик для унитаза
Высота, см
37
Длина, см
12
Ширина, см
9
Вид крепления
Настенное
Материал
Нержавеющая сталь, Стекло
Единиц в одном товаре
1
Количество насадок, шт
1
Форма
Квадрат
Бренд
Maxonor Pure Life
Цвет
Бронза глянцевая
Гарантийный срок
10 лет
Страна-изготовитель
Китай
Вид выпуска товара
Фабричное производство</t>
  </si>
  <si>
    <t>Характеристики
Артикул
1804078180
Тип
Ершик для унитаза
Высота, см
37
Длина, см
12
Ширина, см
9
Вид крепления
Настенное
Материал
Нержавеющая сталь, Стекло
Единиц в одном товаре
1
Количество насадок, шт
1
Форма
Квадрат
Бренд
Maxonor Pure Life
Цвет
Золото матовое
Гарантийный срок
10 лет
Страна-изготовитель
Китай
Вид выпуска товара
Фабричное производство</t>
  </si>
  <si>
    <t>Характеристики
Артикул
1804078187
Тип
Ершик для унитаза
Высота, см
37
Длина, см
12
Ширина, см
9
Вид крепления
Настенное
Материал
Нержавеющая сталь, Стекло
Единиц в одном товаре
1
Количество насадок, шт
1
Форма
Квадрат
Бренд
Maxonor Pure Life
Цвет
Черный матовый
Гарантийный срок
10 лет
Страна-изготовитель
Китай
Вид выпуска товара
Фабричное производство</t>
  </si>
  <si>
    <t>Характеристики
Артикул
1804078179
Тип
Ершик для унитаза
Высота, см
37
Длина, см
12
Ширина, см
9
Вид крепления
Настенное
Материал
Нержавеющая сталь, Стекло
Единиц в одном товаре
1
Количество насадок, шт
1
Форма
Квадрат
Бренд
Maxonor Pure Life
Цвет
Белый матовый
Гарантийный срок
10 лет
Страна-изготовитель
Китай
Вид выпуска товара
Фабричное производство</t>
  </si>
  <si>
    <t>Характеристики
Артикул
1804078073
Тип
Ершик для унитаза
Высота, см
37
Длина, см
12
Ширина, см
9
Вид крепления
Настенное
Материал
Нержавеющая сталь, Стекло
Единиц в одном товаре
1
Количество насадок, шт
1
Форма
Квадрат
Бренд
Maxonor Pure Life
Цвет
Графит матовый
Гарантийный срок
10 лет
Страна-изготовитель
Китай
Вид выпуска товара
Фабричное производство</t>
  </si>
  <si>
    <t>арактеристики
Артикул
1803265121
Тип
Мыльница
Высота, см
5.1
Длина, см
13.5
Ширина, см
12
Вид крепления
Настенное
Материал
Керамика, Латунь
Форма
Круг
Бренд
Maxonor Pure Life
Цвет
Хром
Гарантийный срок
10 лет
Страна-изготовитель
Китай
Вид выпуска товара
Фабричное производство</t>
  </si>
  <si>
    <t>Артикул
1806970705
Тип
Держатель для туалетной бумаги
Высота, см
7
Длина, см
17
Ширина, см
3
Вид крепления
Настенное
Материал
Латунь
Единиц в одном товаре
1
Бренд
Maxonor Pure Life
Цвет
Хром
Гарантийный срок
10 лет
Страна-изготовитель
Китай
Вид выпуска товара
Фабричное производство</t>
  </si>
  <si>
    <t>Артикул
1807429649
Тип
Крючок для дома
Количество крючков, шт
1
Единиц в одном товаре
1
Материал
Латунь
Бренд
Maxonor Pure Life
Цвет
Хром
Гарантийный срок
10 лет
Страна-изготовитель
Китай
Вид выпуска товара
Фабричное производство
Вид крепления
Настенное
Высота, см
5
Длина, см
5
Ширина, см
3</t>
  </si>
  <si>
    <t>Характеристики
Артикул
1835028055
Тип
Держатель для ванной комнаты
Вид держателя для ванны
Держатель для стакана
Высота, см
10
Длина, см
10
Ширина, см
10
Вид крепления
На шурупах
Материал
Керамика, Латунь
Бренд
Maxonor Pure Life
Цвет
Хром
Гарантийный срок
10 лет
Страна-изготовитель
Китай</t>
  </si>
  <si>
    <t>Бренд
Модель продукта
PL1909-3
Глубина (см)
21
Основной материал
Нержавеющая сталь
Высота (см)
14
Ширина (см)
60
Вес
1.78
Серия
PL1909-3
Максимальная нагрузка (кг)
5
Крепеж в комплекте
Да
Гарантия (лет)
1
Цветовая палитра
Серый / серебристый
Внешний вид
Глянцевый
Страна производства
Китай</t>
  </si>
  <si>
    <t>Характеристики
Артикул
1804078356
Тип
Ершик для унитаза
Высота, см
32
Длина, см
15
Ширина, см
12
Вид крепления
Настенное
Материал
Керамика, Латунь
Единиц в одном товаре
1
Количество насадок, шт
1
Форма
Круг
Бренд
Maxonor Pure Life
Цвет
Хром
Гарантийный срок
10 лет
Страна-изготовитель
Китай
Вид выпуска товара
Фабричное производство</t>
  </si>
  <si>
    <t xml:space="preserve">
Лейка для душа Maxonor PURE LIFE PL20 – это стильный и функциональный аксессуар для вашего душа. Изготовленная из прочного ABS-пластика, эта лейка сочетает в себе легкость и долговечность, обеспечивая долгий срок службы.
Элегантный хромированный цвет лейки делает ее стильным дополнением к любому душевому интерьеру.
Лейка имеет три режима работы, что позволяет выбрать наиболее комфортный для вас режим подачи воды. Диаметр лейки составляет 120 мм, что обеспечивает равномерное распределение воды по всей поверхности.
Лейка для душа Maxonor PURE LIFE PL20 поставляется в упаковке, готовой к моментальной установке и использованию. Присоединительный размер составляет 1/2", что делает ее совместимой с большинством душевых систем.
Качество товара подтверждено гарантией от производителя на 1 год. Выбрав лейку для душа Maxonor PURE LIFE, вы получаете надежный аксессуар для вашего душа, который будет служить вам долгое время.
Показать полностью
Характеристики
Бренд
MAXONOR Pure Life
Цвет товара
хром
Покрытие
хром
Диаметр лейки
120 мм
Форма лейки
круглая
Тип
ручной душ (лейка без шланга)
Количество режимов
3
Переключение режимов лейки
поворотное
Материал лейки
ABS-пластик
Подсветка воды
нет
Присоединительный размер
1/2"
Коллекция
Maxonor Хром
Дополнительная информация
Инновации: Dream stream / Easy Clean / Drop Stop
Дополнительно
Инновации
Dream stream / Easy Clean / Drop Stop
Сертификаты</t>
  </si>
  <si>
    <t xml:space="preserve">Лейка для душа Maxonor Pure Life PL20-9 Графит матовый - это стильный и функциональный аксессуар для вашей ванной комнаты. Изготовленная из прочного ABS-пластика, лейка гарантирует долговечность и надежность в эксплуатации.
Уникальный пепельный цвет лейки придаст элегантный и современный акцент вашему душевому пространству.
Лейка оснащена тремя режимами работы, переключение между которыми осуществляется с помощью слайдера. Это позволяет выбрать наиболее подходящий режим для вашего настроения и потребностей.
Лейка для душа Maxonor Pure Life PL20-9 Графит матовый имеет присоединительный размер 1/2", что делает ее совместимой с большинством душевых систем.
В упаковке поставляется одна лейка, готовая к установке.
Выбирая лейку для душа Maxonor Pure Life PL20-9 Графит матовый, вы получаете стильный аксессуар, который будет служить вам долгие годы, обеспечивая комфорт и удовольствие от использования.
Показать полностью
Характеристики
Бренд
MAXONOR Pure Life
Цвет товара
графит матовый
Покрытие
Графит
Диаметр лейки
120 мм
Форма лейки
круглая
Тип
ручной душ (лейка без шланга)
Количество режимов
3
Переключение режимов лейки
слайдер
Материал лейки
ABS-пластик
Подсветка воды
нет
Присоединительный размер
1/2"
Коллекция
Maxonor Графит матовый
Дополнительная информация
Инновации: Dream stream / Easy Clean / Drop Stop
Дополнительно
Назначение
Для ванны/душа
</t>
  </si>
  <si>
    <t>Описание
Душевая лейка бренда Ekko by Maxonor — это отличное решение для тех, кто ищет надежность и стиль в одном продукте. Хромированный цвет придает изделию современный и лаконичный внешний вид, делая его подходящим для большинства душевых интерьеров. В упаковке поставляется одна лейка, готовая к мгновенной установке и эксплуатации. Благодаря гарантии на 1 год от Ekko by Maxonor, вы можете быть уверены в долговечности и качестве вашего нового аксессуара для душа.
Комплектация
лейка для душа
Характеристики
Общие
Стиль
Современный
Состав набора
Душевая лейка
Назначение прибора
Для душа
Поверхность изделия
Глянцевая
Материал
Пластик
Гарантия
1 год
Длина товара в упаковке, мм
140
Ширина товара в упаковке, мм
260
Высота товара в упаковке, мм
50</t>
  </si>
  <si>
    <t>Характеристики
Артикул
1594572225
Тип
Шланг для душа
Стандарт подводки
1/2"
Материал
Нержавеющая сталь
Поверхность изделия
Глянцевая
Назначение прибора
Для душа
Особенности
Защита от излома
Страна-изготовитель
Китай
Бренд
Maxonor Pure Life
Состав набора
Шланг для душа
Длина шланга, см
150
Стиль
Современный
Цвет
Хром
Гарантия
1 год</t>
  </si>
  <si>
    <t>Характеристики
Артикул
1703243457
Тип
Шланг для душа
Стандарт подводки
1/2"
Материал
Нержавеющая сталь
Поверхность изделия
Матовая
Назначение прибора
Для душа
Особенности
Защита от излома
Страна-изготовитель
Китай
Бренд
Maxonor Pure Life
Состав набора
Шланг для душа
Длина шланга, см
150
Стиль
Современный
Цвет
Золото матовое
Гарантия
1 год</t>
  </si>
  <si>
    <t>Характеристики
Основные
Стандарт подводки
1/2"
Материал
Нержавеющая сталь
Поверхность изделия
Матовая
Назначение прибора
Для душа
Страна-изготовитель
Китай
Состав набора
Шланг для душа
Длина шланга, см
150
Стиль
Современный
Особенности
Особенности
Защита от излома
Дополнительные
Артикул
1594572390
Тип
Шланг для душа
Бренд
Maxonor Pure Life
Цвет
Чёрный
Гарантия
1 год</t>
  </si>
  <si>
    <t>Особенности
Особенности
Защита от излома
Основные
Стандарт подводки
1/2"
Материал
Нержавеющая сталь
Поверхность изделия
Матовая
Назначение прибора
Для душа
Страна-изготовитель
Китай
Состав набора
Шланг для душа
Длина шланга, см
150
Стиль
Современный
Дополнительные
Артикул
1594582831
Тип
Шланг для душа
Бренд
Maxonor Pure Life
Цвет
Пепельный
Гарантия
1 год</t>
  </si>
  <si>
    <t>Характеристики
Артикул
1590852786
Тип
Шланг для душа
Стандарт подводки
1/2"
Материал
ПВХ (поливинилхлорид)
Поверхность изделия
Матовая
Назначение прибора
Для душа
Страна-изготовитель
Китай
Бренд
Maxonor Pure Life
Состав набора
Шланг для душа
Длина шланга, см
150
Стиль
Современный
Цвет
Золото матовое
Гарантия
1 год</t>
  </si>
  <si>
    <t>Основные
Стандарт подводки
1/2"
Материал
ПВХ (поливинилхлорид)
Поверхность изделия
Матовая
Назначение прибора
Для душа
Страна-изготовитель
Китай
Состав набора
Шланг для душа
Длина шланга, см
150
Стиль
Современный
Дополнительные
Артикул
1594572186
Тип
Шланг для душа
Бренд
Maxonor Pure Life
Цвет
Серебро
Гарантия
1 год</t>
  </si>
  <si>
    <t>Основные
Стандарт подводки
1/2"
Материал
ПВХ (поливинилхлорид)
Поверхность изделия
Матовая
Назначение прибора
Для душа
Страна-изготовитель
Китай
Состав набора
Шланг для душа
Длина шланга, см
150
Стиль
Современный
Дополнительные
Артикул
1594582818
Тип
Шланг для душа
Бренд
Maxonor Pure Life
Цвет
Чёрный
Гарантия
1 год</t>
  </si>
  <si>
    <t>Основные
Стандарт подводки
1/2"
Материал
ПВХ (поливинилхлорид)
Поверхность изделия
Матовая
Назначение прибора
Для душа
Страна-изготовитель
Китай
Состав набора
Шланг для душа
Длина шланга, см
150
Стиль
Современный
Дополнительные
Артикул
1590852679
Тип
Шланг для душа
Бренд
Maxonor Pure Life
Цвет
Золотой
Гарантия
1 год</t>
  </si>
  <si>
    <t>Основные
Стандарт подводки
1/2"
Материал
ПВХ (поливинилхлорид)
Поверхность изделия
Матовая
Назначение прибора
Для душа
Страна-изготовитель
Китай
Состав набора
Шланг для душа
Длина шланга, см
150
Стиль
Современный
Дополнительные
Артикул
1590852697
Тип
Шланг для душа
Бренд
Maxonor Pure Life
Цвет
Пепельный
Гарантия
1 год</t>
  </si>
  <si>
    <t xml:space="preserve">
Шланг для душа Maxonor Pure Life PL49 хром нержавеющая сталь - это высококачественный аксессуар от всемирно известного бренда Maxonor, который станет незаменимым помощником в вашем доме.
Шланг изготовлен из прочной нержавеющей стали с блестящим хромированным покрытием, что обеспечивает долгий срок службы и сохранение внешнего вида.
Длина шланга составляет 1500 мм, что обеспечивает удобство его использования в различных условиях. Цвет хром добавляет ему современный и элегантный вид, который легко сочетается с другими душевыми аксессуарами.
Подключение шланга осуществляется через стандартные разъемы 1/2"x1/2", что позволяет легко установить его на душевую систему.
Выбирая шланг для душа Maxonor Pure Life, вы делаете ставку на качество, надежность и стиль, которые призваны сделать вашу ванную комнату идеальной.
Показать полностью
Общие характеристики
Артикул Маркета
103211242310
Бренд
MAXONOR Pure Life
Цвет товара
хром
Длина
150 см
Оболочка
Нержавеющая сталь
Подключение
1/2"x1/2"
Коллекция
Maxonor Хром
Дополнительная информация
Без скручивания</t>
  </si>
  <si>
    <t>Комплектация
Лейка для душа -1 режим, держатель лейки с элементами подключения к источнику воды, шланг для душа 150 см, отражатель, комплект крепления
Характеристики
Артикул
2370791735
Тип
Душевой комплект
Материал
Латунь
Монтаж
На стену, Внутренний (скрытый монтаж)
Длина шланга, см
150
Бренд
Maxonor Pure Life
Назначение прибора
Для ванны, Для душа
Состав набора
Держатель для лейки, Душевая лейка, Шланг для душа
Стандарт подводки
1/2"
Размер лейки, мм
224
Особенности
Защита от скручивания
Стиль
Современный
Поверхность изделия
Глянцевая
Вес с упаковкой, г
1012
Цвет
Хром
Гарантия
1 год
Страна-изготовитель
Китай</t>
  </si>
  <si>
    <t>Комплектация
Лейка для душа -1 режим, держатель лейки с элементами подключения к источнику воды, шланг для душа 150 см, отражатель, комплект крепления
Характеристики
Артикул
2371647963
Тип
Душевой комплект
Материал
Латунь
Монтаж
Внутренний (скрытый монтаж), На стену
Длина шланга, см
150
Бренд
Maxonor Pure Life
Назначение прибора
Для ванны, Для душа
Состав набора
Душевая лейка, Держатель для лейки, Шланг для душа
Стандарт подводки
1/2"
Размер лейки, мм
214
Особенности
Защита от скручивания
Стиль
Современный
Поверхность изделия
Глянцевая
Вес с упаковкой, г
1140
Цвет
Хром
Гарантия
1 год
Страна-изготовитель
Китай</t>
  </si>
  <si>
    <t>Комплектация
Держатель для лейки, комплект крепления
Характеристики
Артикул
2383899630
Тип
Держатель для душа
Материал
Латунь
Поверхность изделия
Глянцевая
Назначение прибора
Для душа
Особенности
Поворотный
Страна-изготовитель
Китай
Бренд
Maxonor Pure Life
Состав набора
Держатель для лейки
Монтаж
На стену
Стиль
Современный
Цвет
Хром
Гарантия
1 год</t>
  </si>
  <si>
    <t>Особенности
Особенности
Поворотный
Основные
Материал
Латунь
Поверхность изделия
Матовая
Назначение прибора
Для душа
Страна-изготовитель
Китай
Состав набора
Держатель для лейки
Монтаж
На стену
Стиль
Современный</t>
  </si>
  <si>
    <t>Характеристики
Артикул
2383851440
Тип
Держатель для душа
Материал
Латунь
Поверхность изделия
Матовая
Назначение прибора
Для душа
Особенности
Поворотный
Страна-изготовитель
Китай
Бренд
Maxonor Pure Life
Состав набора
Держатель для лейки
Монтаж
На стену
Стиль
Современный
Цвет
Белый матовый
Гарантия
1 год</t>
  </si>
  <si>
    <t>Характеристики
Артикул
2384078355
Тип
Держатель для душа
Материал
Латунь
Поверхность изделия
Матовая
Назначение прибора
Для душа
Особенности
Поворотный
Страна-изготовитель
Китай
Бренд
Maxonor Pure Life
Состав набора
Держатель для лейки
Монтаж
На стену
Стиль
Современный
Цвет
Графит матовый
Гарантия
1 год</t>
  </si>
  <si>
    <t>Артикул
2383899630
Тип
Держатель для душа
Материал
Латунь
Поверхность изделия
Глянцевая
Назначение прибора
Для душа
Особенности
Поворотный
Страна-изготовитель
Китай
Бренд
Maxonor Pure Life
Состав набора
Держатель для лейки
Монтаж
На стену
Стиль
Современный
Цвет
Хром
Гарантия
1 год</t>
  </si>
  <si>
    <t>Характеристики
Бренд
Состав комплекта
Лейка 1 режим
Цветовая палитра
Серый / серебристый
Диаметр головки душа (в см)
не определено
Длина шланга (см)
150
Цвет
Хром
Материал лейки
Латунь
Количество режимов
1
Система экономии воды
Отсутствует
Ограничитель расхода
Нет
Страна производства
Китай
Защита от перекручивания шланга
Да
Монтаж без сверления
Нет
Серия
PL8008
Гарантия (лет)
5
Вес
2.25</t>
  </si>
  <si>
    <t>Характеристики
Бренд
Состав комплекта
Лейка 1 режим
Цветовая палитра
Серый / серебристый
Диаметр головки душа (в см)
не определено
Длина шланга (см)
150
Цвет
Хром
Материал лейки
Латунь
Количество режимов
1
Система экономии воды
Отсутствует
Ограничитель расхода
Нет
Страна производства
Китай</t>
  </si>
  <si>
    <t>Бренд Maxonor (Испания)
Назначение: Для ванны/душа
Тип товара: Душевой гарнитур
Длина шланга, мм: 1500 мм
Излив: Нет
Название: Душевой гарнитур
Инновации: Diamond
Количество в упаковке: 1
Гарантия: 1 год
Способ монтажа: Настенный
Поверхность: Глянцевая
Размер лейки, мм: 258*130
Глубина изделия, мм: 28
Ширина изделия, мм: 30
Высота изделия, мм: 788
Материал: ABS-пластик / Нержавеющая сталь</t>
  </si>
  <si>
    <t>Характеристики
Тип товара
Душевой гарнитур
Назначение
Для ванны/душа
Длина шланга, мм
1500 мм
Излив
Нет
Название
Душевой гарнитур
Инновации
Perfect surface / Easy Clean / Dream stream
Количество в упаковке
1
Гарантия
1 год
Способ монтажа
Настенный
Количество режимов
3
Поверхность
Матовая
Размер лейки, мм
258*130
Глубина изделия, мм
28
Ширина изделия, мм
30
Высота изделия, мм
788
Материал
ABS-пластик / Нержавеющая сталь</t>
  </si>
  <si>
    <t>Бренд
Цветовая палитра
Серый / серебристый
Ширина (см)
6.4
Высота (см)
5
Глубина (см)
9
Основной материал
ABS-пластик
Внешний вид
Глянцевый
Гарантия (лет)
1
Модель продукта
PL90
Страна производства
Китай
Вес
0.1</t>
  </si>
  <si>
    <t>Характеристики
Особенности
Особенности
Поворотный
Основные
Материал
Пластик
Поверхность изделия
Матовая
Назначение прибора
Для душа
Страна-изготовитель
Китай
Состав набора
Держатель для лейки
Монтаж
На стену
Стиль
Современный
Дополнительные
Артикул
1590852789
Тип
Держатель для душа
Бренд
Maxonor Pure Life
Цвет
Чёрный матовый
Гарантия
1 год</t>
  </si>
  <si>
    <t>Артикул
1594572243
Тип
Держатель для душа
Материал
Пластик
Поверхность изделия
Глянцевая
Назначение прибора
Для душа
Особенности
Поворотный
Страна-изготовитель
Китай
Бренд
Maxonor Pure Life
Состав набора
Держатель для лейки
Монтаж
На стену
Стиль
Современный
Цвет
Хром
Гарантия
1 год</t>
  </si>
  <si>
    <t>Характеристики
Артикул
1594572174
Тип
Держатель для душа
Материал
Пластик
Поверхность изделия
Матовая
Назначение прибора
Для душа
Страна-изготовитель
Китай
Бренд
Maxonor Pure Life
Состав набора
Держатель для лейки
Монтаж
На стену
Стиль
Современный
Цвет
Чёрный
Гарантия
1 год</t>
  </si>
  <si>
    <t>ртикул
1590852765
Тип
Держатель для душа
Материал
Пластик
Поверхность изделия
Матовая
Назначение прибора
Для душа
Особенности
Поворотный
Страна-изготовитель
Китай
Бренд
Maxonor Pure Life
Состав набора
Держатель для лейки
Монтаж
На стену
Стиль
Современный
Цвет
Белый матовый
Гарантия
1 год</t>
  </si>
  <si>
    <t>Артикул
1590852780
Тип
Держатель для душа
Материал
Пластик
Поверхность изделия
Матовая
Назначение прибора
Для душа
Особенности
Поворотный
Страна-изготовитель
Китай
Бренд
Maxonor Pure Life
Состав набора
Держатель для лейки
Монтаж
На стену
Стиль
Современный
Цвет
Графит матовый
Гарантия
1 год</t>
  </si>
  <si>
    <t>Бренд
VIGRO
Цвет товара
обсидиан
Покрытие
Антибактериальное
Комплектация
отверстие под смеситель, сливная арматура
Материал
искусственный мрамор
Форма чаши
квадратная
Количество основных чаш
1
Установка
врезная
Количество дополнительных чаш
нет
Крыло
отсутствует
Особенности
отверстие под смеситель
Особенности
Дополнительная информация
Сифон в комплект не входит
Размеры и вес
Ширина монтажного отверстия
56.5 см
Длина чаши
50 см
Ширина чаши
34 см
Глубина чаши
21 см
Вес
16 кг
Дополнительно
Тип
мойка
Габариты и вес с учетом упаковки
Габариты транспортной упаковки
64x27x55
Вес в килограммах с учетом упаковки
12</t>
  </si>
  <si>
    <t>Бренд
VIGRO
Цвет товара
латте
Покрытие
Антибактериальное
Материал
искусственный мрамор
Форма чаши
квадратная
Количество основных чаш
1
Установка
врезная
Крыло
оборачиваемая
Особенности
Дополнительная информация
Сифон в комплект не входит
Размеры и вес
Ширина монтажного отверстия
47 см
Длина чаши
43 см
Ширина чаши
43 см
Глубина чаши
20 см
Вес
18 кг
Дополнительно
Тип
мойка
Габариты и вес с учетом упаковки
Габариты транспортной упаковки
55x88x27
Вес в килограммах с учетом упаковки
12</t>
  </si>
  <si>
    <t>Бренд Maxonor (Испания)
Назначение: Для подвесных унитазов
Подвод воды: Сверху бачка
Тип товара: Инсталляция для подвесного унитаза
Максимальная нагрузка, кг: 400
Название: Система инсталляции
Гарантия: 10 лет
Способ монтажа: В капитальную стену
Диаметр слива мм: Ø110мм
Глубина изделия, мм: 218
Ширина изделия, мм: 420
Высота изделия, мм: 1150
Тип смывной клавиши: Двухрежимная
Материал: Пластик / сталь</t>
  </si>
  <si>
    <t>Бренд
Материал лейки
Пластик
Количество режимов
1
Система экономии воды
Отсутствует
Длина (см)
18.5
Цвет
Хром
Серия
PL001
Вес
0.84
Страна производства
Китай
Гарантия (лет)
1</t>
  </si>
  <si>
    <t>Характеристики
Бренд
MAXONOR Pure Life
Цвет товара
хром
Покрытие
хром
Форма лейки
прямоугольная
Тип
ручной душ (лейка без шланга)
Количество режимов
1
Режим "тропический дождь"
нет
Материал лейки
латунь
Подсветка воды
нет
Присоединительный размер
1/2"
Коллекция
Maxonor Хром
Дополнительная информация
Инновации: Dream stream / Easy Clean
Дополнительно
Назначение
Для ванны/душа</t>
  </si>
  <si>
    <t>Характеристики
Бренд
Материал лейки
Латунь
Количество режимов
1
Система экономии воды
Отсутствует
Длина (см)
0
Цвет
Хром
Серия
PL003
Вес
1
Страна производства
Китай
Гарантия (лет)
1</t>
  </si>
  <si>
    <t>ртикул
2090097501
Тип
Лейка для гигиенического душа
Размер лейки, мм
123
Количество режимов струи
1
Форма душа
Круглая
Стиль
Современный
Бренд
Maxonor Pure Life
Состав набора
Лейка для гигиенического душа
Назначение прибора
Для унитаза
Поверхность изделия
Глянцевая
Материал
Латунь
Стандарт подводки
1/2"
Цвет
Хром
Гарантия
1 год
Страна-изготовитель
Китай
Длина товара в упаковке, мм
70
Ширина товара в упаковке, мм
260
Высота товара в упаковке, мм
50</t>
  </si>
  <si>
    <t>Артикул
2090096861
Тип
Лейка для гигиенического душа
Размер лейки, мм
123
Количество режимов струи
1
Форма душа
Круглая
Стиль
Современный
Бренд
Maxonor Pure Life
Состав набора
Лейка для гигиенического душа
Назначение прибора
Для унитаза
Поверхность изделия
Матовая
Материал
Латунь
Стандарт подводки
1/2"
Цвет
Черный маторвый
Гарантия
1 год
Страна-изготовитель
Китай
Длина товара в упаковке, мм
70
Ширина товара в упаковке, мм
260
Высота товара в упаковке, мм
50</t>
  </si>
  <si>
    <t>Артикул
2090096664
Тип
Лейка для гигиенического душа
Размер лейки, мм
123
Количество режимов струи
1
Форма душа
Круглая
Стиль
Современный
Бренд
Maxonor Pure Life
Состав набора
Лейка для гигиенического душа
Назначение прибора
Для унитаза
Поверхность изделия
Матовая
Материал
Латунь
Стандарт подводки
1/2"
Цвет
Белый матовый
Гарантия
1 год
Страна-изготовитель
Китай
Длина товара в упаковке, мм
70
Ширина товара в упаковке, мм
260
Высота товара в упаковке, мм
50</t>
  </si>
  <si>
    <t>Артикул
1590852428
Тип
Лейка для гигиенического душа
Размер лейки, мм
123
Количество режимов струи
1
Форма душа
Круглая
Стиль
Современный
Бренд
Maxonor Pure Life
Состав набора
Лейка для гигиенического душа
Назначение прибора
Для унитаза
Поверхность изделия
Матовая
Материал
Латунь
Стандарт подводки
1/2"
Цвет
Графит матовый
Гарантия
1 год
Страна-изготовитель
Китай
Длина товара в упаковке, мм
70
Ширина товара в упаковке, мм
260
Высота товара в упаковке, мм
50</t>
  </si>
  <si>
    <t>Характеристики
Тип товара:
лейка
Установка:
на штангу
Артикул:
00-00008827
Производитель:
РОССИЯ</t>
  </si>
  <si>
    <t xml:space="preserve">
Гигиеническая лейка Maxonor Pure Life PL03/04-7 - это стильное и функциональное решение для вашей ванной комнаты. Изготовленная из прочной латуни, лейка обеспечивает долгий срок службы и надежность.
Лейка имеет квадратную форму и выполнена в черном матовом цвете, что придает ей современный и стильный вид. Материал изготовления - латунь, обеспечивает прочность и долговечность изделия.
Лейка предназначена для использования во время гигиенических процедур и оснащена одним режимом работы. Присоединительный размер составляет 1/2", что делает ее совместимой с большинством душевых систем.
Лейка оснащена функцией Smart-G, которая обеспечивает равномерный поток воды и комфорт во время использования.
В каждой упаковке поставляется одна гигиеническая лейка, что позволяет вам выбрать наиболее подходящий вариант для вашего интерьера.
Выбирая гигиеническую лейку Maxonor Pure Life, вы получаете стильное и надежное решение для вашей ванной комнаты, которое обеспечит комфорт и чистоту во время гигиенических процедур.
Показать полностью
Характеристики
Бренд
MAXONOR Pure Life
Цвет товара
черный матовый
Покрытие
Черное
Форма лейки
квадратная
Количество режимов
1
Материал лейки
латунь
Подсветка воды
нет
Присоединительный размер
1/2"
Коллекция
Maxonor Черный матовый
Дополнительная информация
Тип товара: Гигиеническая лейка</t>
  </si>
  <si>
    <t>Характеристики
Бренд
MAXONOR Pure Life
Цвет товара
графит матовый
Покрытие
Графит
Форма лейки
квадратная
Количество режимов
1
Материал лейки
латунь
Подсветка воды
нет
Присоединительный размер
1/2"
Коллекция
Maxonor Графит матовый
Дополнительная информация
Тип товара: Гигиеническая лейка</t>
  </si>
  <si>
    <t>Заводские данные о товаре
Модель
PL04
Бренд
Maxonor
Артикул производителя
PL04
Код товара
600014277782
Основные характеристики
Форма
квадратная
Диаметр лейки, см
23
Диаметр подключения, дюйм
1/2
Количество режимов лейки
1
Переключение режимов
отсутствует
Режимы подачи воды
смешанная струя
Страна-производитель
Китай
Материал и цвет
Материал
пластик
Цвет
хром
Поверхность
глянцевая
Особенности
Дополнительные функции
отсутствуют
Подсветка
Нет
Размеры и вес
Высота, см
5
Ширина, см
26
Глубина, см
14
Вес, в кг
0.5</t>
  </si>
  <si>
    <t>Бренд
ekko
Цвет товара
серебристый
Покрытие
хром
Диаметр лейки
100 мм
Форма лейки
круглая
Тип
ручной душ (лейка без шланга)
Количество режимов
2
Переключение режимов лейки
поворотное
Подсветка воды
нет
Присоединительный размер
1/2"
Коллекция
Premium</t>
  </si>
  <si>
    <t>Душевая лейка от Maxonor PURE LIFE — это незаменимый аксессуар для комфортного и приятного приема душа. Изготовленная из прочного пластика и окрашенная в стильный хромированный цвет, эта лейка легко вписывается в современные дизайнерские решения ванной комнаты. Товар предназначен для душа и пришелся бы кстати в любом доме. В комплекте идет одна лейка. Бренд Maxonor PURE LIFE обеспечивает гарантию на свою продукцию на протяжении 1 года. Выбрав этот товар, вы получаете качественный и долговечный аксессуар для своего душа.
Теги: PL06 Лейка для душа Maxonor, P25128, EKKO, Лейки и шланги</t>
  </si>
  <si>
    <t>Бренд
ekko
Цвет товара
серебристый
Покрытие
хром
Диаметр лейки
100 мм
Форма лейки
круглая
Тип
ручной душ (лейка без шланга)
Количество режимов
4
Материал лейки
пластик
Подсветка воды
нет
Присоединительный размер
1/2"
Коллекция
Premium</t>
  </si>
  <si>
    <t>Душевая лейка EKKO by Maxonor - это надежный выбор для тех, кто ценит качество и стиль. Изготовленная из качественного пластика, она прослужит вам долго, сохраняя свой первозданный вид. Хромированный цвет лейки придаст блеск и современный акцент вашей ванной комнате. Этот продукт предназначен специально для душа, обеспечивая равномерный и мягкий поток воды. В упаковке поставляется одна лейка, готовая к быстрой установке. Не забывайте про гарантию от производителя на срок в 1 год. С EKKO by Maxonor каждый душ становится настоящим удовольствием!
Характеристики
Бренд
ekko
Покрытие
хром
Тип
ручной душ (лейка без шланга)</t>
  </si>
  <si>
    <t xml:space="preserve">
Тропический душ Maxonor PURE LIFE преобразит ваш опыт принятия душа, добавляя нотку роскоши и комфорта. Изготовленный из прочного пластика и завершенный элегантным хромированным оттенком, этот товар идеально дополнит интерьер вашей ванной комнаты. Продукт создан для того, чтобы обеспечивать мягкий и равномерный поток воды, имитируя природный ливень, что делает процедуру принятия душа по-настоящему релаксирующей. В упаковке вы найдете один тропический душ, готовый к установке. Благодаря гарантии на 1 год от Maxonor PURE LIFE, вы можете быть уверены в долговечности и надежности вашего выбора. Подарите себе и вашей семье настоящее удовольствие от душа с Maxonor PURE LIFE!
Показать полностью
Общие характеристики
Артикул Маркета
102507780645
Бренд
ekko
Цвет товара
хром
Покрытие
хром
Режимы
тропический дождь
Монтаж
Монтаж
потолочный/стена</t>
  </si>
  <si>
    <t xml:space="preserve">
Тропический душ от EKKO привнесет атмосферу спа и релаксации прямо в вашу ванную комнату. Состоящий из качественного пластика и окрашенный в изысканный хромированный цвет, он станет настоящим украшением душевой зоны. Этот тропический душ предназначен для создания нежного и обильного потока воды, напоминающего тропический ливень, что делает каждый душ особенно приятным. В комплекте поставки одна головка тропического душа. И, что особенно важно, на продукцию бренда EKKO предоставляется гарантия в течение 1 года, что подтверждает высокий стандарт качества. Сделайте свои душевые процедуры неповторимыми с EKKO!
Общие характеристики
Артикул Маркета
102707064993
Бренд
ekko
Покрытие
хром</t>
  </si>
  <si>
    <t>Тропический душ EKKO — это шаг к превосходству в вашей ванной комнате. Выполненный из стойкого к износу пластика и дополненный блеском хрома, этот продукт объединяет в себе долговечность и стиль. Призванный создавать ощущение тропического дождя, душ обеспечивает мягкое и равномерное распределение воды, добавляя изысканное удовольствие к вашему ежедневному ритуалу. В каждой упаковке содержится одна душевая головка, легко интегрируемая в большинство душевых систем. Ваша покупка также поддерживается гарантией на 1 год от EKKO, подтверждая нашу верность качеству и инновациям. Создайте оазис комфорта у себя дома с EKKO !
Общие характеристики
Артикул Маркета
103206604725
Бренд
ekko
Покрытие
хром</t>
  </si>
  <si>
    <t>Бренд
Тип продукта
Лейка для верхнего душа
Диаметр (см)
18.5
Цветовая палитра
Серый / серебристый
Основной материал
Латунь
Количество режимов
1
Регулируемый верхний душ
Нет
Серия
PL111
Страна производства
Китай
Гарантия (лет)
1
Вес
0.95
Расход (л/мин)
10</t>
  </si>
  <si>
    <t>Бренд
Тип продукта
Лейка для верхнего душа
Диаметр (см)
0
Форма
Квадрат
Цветовая палитра
Серый / серебристый
Основной материал
Латунь
Количество режимов
1
Регулируемый верхний душ
Нет
Серия
PL112
Страна производства
Китай</t>
  </si>
  <si>
    <t>Артикул Маркета
103211737449
Бренд
MAXONOR Pure Life
Цвет товара
хром
Покрытие
хром
Материал корпуса
латунь
Режимы
тропический дождь
Особенности
Инновации: Diamond / Dream stream
Комплектация
верхний душ
Количество режимов верхнего душа
1
Особенности
Форма верхнего душа
круглая
Коллекция
Maxonor Хром
Габариты
Дополнительная информация
Назначение: Для ванны/душа
Монтаж
Монтаж
Подвесной
Присоединительный размер
1/2"</t>
  </si>
  <si>
    <t xml:space="preserve">
Характеристики
Бренд
Hansen
Цвет товара
черный
Покрытие
Матовая
Форма лейки
круглая
Тип
ручной душ (лейка без шланга)
Количество режимов
3
Переключение режимов лейки
кнопочное
Присоединительный размер
1/2"
Коллекция
hansen лейки</t>
  </si>
  <si>
    <t xml:space="preserve">
Душевая лейка EKKO – это сочетание качества и стильного дизайна для вашего душевого уголка. Изготовленная из прочного пластика, она обеспечивает отличную долговечность и устойчивость к износу. Хромированный цвет придает изделию современный и элегантный вид, делая его прекрасным дополнением к интерьеру вашей ванной. С этой лейкой каждый душ становится настоящим удовольствием благодаря равномерному и мягкому распределению воды. Продукт разработан специально для душа и подходит для ежедневного использования. К тому же, EKKO подтверждает качество своего товара, предоставляя гарантию на 1 год. Выбирая EKKO, вы выбираете комфорт и надежность на долгие годы.
Характеристики
Бренд
ekko
Покрытие
хром
Тип
ручной душ (лейка без шланга)</t>
  </si>
  <si>
    <t>Артикул
PL1505-2
Производитель
Китай
Материал
Латунь
Форма
Квадратная
Установка (монтаж)
Подвесной
Ширина, см
80
Глубина, см
80
Высота, см
30
Тип аксессуаров
Крючки
Вес, кг
0.18
Гарантия
10 лет</t>
  </si>
  <si>
    <t>Артикул
PL1507
Производитель
Китай
Материал
Латунь / Стекло
Форма
Квадратная
Установка (монтаж)
Подвесной
Ширина, см
300
Глубина, см
135
Высота, см
35
Тип аксессуаров
Полки
Вес, кг
0.3
Гарантия
10 лет</t>
  </si>
  <si>
    <t>Общие характеристики
Артикул Маркета
103781491158
Бренд
MAXONOR Pure Life
Цвет товара
графит матовый
Тип
полка
Количество уровней
1
Установка
настенная
Материал
металл, стекло
Ширина
50 см
Глубина
12 см
Высота
2.5 см
Колесики
нет
Комплектация
Каркас полки, стеклянная вставка, комплект крепления
Линейка
ALMA
Габариты и вес с учетом упаковки
Габариты транспортной упаковки
53x16x7.2
Вес в килограммах с учетом упаковки
1.9
Дополнительно
Длина, см
50
Конструкция полки
Прямая</t>
  </si>
  <si>
    <t>Артикул Маркета
103211737449
Бренд
MAXONOR Pure Life
Цвет товара
хром
Покрытие
хром
Материал корпуса
латунь
Режимы
тропический дождь
Особенности
Инновации: Diamond / Dream stream
Комплектация
верхний душ
Количество режимов верхнего душа
1</t>
  </si>
  <si>
    <t xml:space="preserve">
Душевая лейка Maxonor PURE LIFE PL17 хром - это высококачественный ручной душ, который превратит ваш душевой опыт в истинное удовольствие.
Яркий хромированный цвет лейки придает ей роскошный и современный вид, который станет стильным дополнением к вашему душевому уголку.
Лейка предназначена для обеспечения мягкого и равномерного потока воды, делая каждое купание настоящим релаксом. В упаковке вы найдете одну душевую лейку, готовую к мгновенной установке.
Несмотря на высокое качество изготовления, бренд Maxonor PURE LIFE дает гарантию на 1 год, подтверждая свою уверенность в продукте. Подарите себе комфорт и стиль с душевой лейкой от Maxonor PURE LIFE.
Показать полностью
Характеристики
Бренд
MAXONOR Pure Life
Цвет товара
хром
Покрытие
серебро
Форма лейки
прямоугольная
Тип
ручной душ (лейка без шланга)
Количество режимов
3
Переключение режимов лейки
кнопочное
Материал лейки
ABS-пластик
Подсветка воды
нет
Присоединительный размер
1/2"
Коллекция
Maxonor Хром
Дополнительная информация
Инновации: Dream stream / Easy Clean</t>
  </si>
  <si>
    <t>Бренд
MAXONOR Pure Life
Цвет товара
хром
Покрытие
хром
Диаметр лейки
130 мм
Форма лейки
круглая
Тип
ручной душ (лейка без шланга)
Количество режимов
3
Переключение режимов лейки
поворотное
Режим "тропический дождь"
да
Режим "мягкая струя"
да
Режим "массажная струя"
да
Материал лейки
ABS-пластик
Подсветка воды
нет
Антиизвестковое покрытие
да
Присоединительный размер
1/2"
Коллекция
Maxonor Хром</t>
  </si>
  <si>
    <t>Бренд
MAXONOR Pure Life
Цвет товара
золото матовое
Покрытие
матовый хром
Диаметр лейки
130 мм
Форма лейки
круглая
Тип
ручной душ (лейка без шланга)
Количество режимов
3
Переключение режимов лейки
поворотное
Режим "тропический дождь"
да
Режим "мягкая струя"
да
Режим "массажная струя"
да
Материал лейки
ABS-пластик
Подсветка воды
нет
Антиизвестковое покрытие
да
Присоединительный размер
1/2"
Коллекция
Maxonor Золото матовое</t>
  </si>
  <si>
    <t>Бренд
MAXONOR Pure Life
Цвет товара
черный матовый
Покрытие
эмаль
Диаметр лейки
130 мм
Форма лейки
круглая
Тип
ручной душ (лейка без шланга)
Количество режимов
3
Переключение режимов лейки
поворотное
Режим "тропический дождь"
да
Режим "мягкая струя"
да
Режим "массажная струя"
да
Материал лейки
ABS-пластик
Подсветка воды
нет
Антиизвестковое покрытие
да
Присоединительный размер
1/2"
Коллекция
Maxonor Черный матовый</t>
  </si>
  <si>
    <t>Бренд
MAXONOR Pure Life
Цвет товара
белый матовый
Покрытие
эмаль
Диаметр лейки
130 мм
Форма лейки
круглая
Тип
ручной душ (лейка без шланга)
Количество режимов
3
Переключение режимов лейки
поворотное
Режим "тропический дождь"
да
Режим "мягкая струя"
да
Режим "массажная струя"
да
Материал лейки
ABS-пластик
Подсветка воды
нет
Антиизвестковое покрытие
да
Присоединительный размер
1/2"
Коллекция
Maxonor Белый матовый</t>
  </si>
  <si>
    <t>Характеристики
Бренд
MAXONOR Pure Life
Цвет товара
графит матовый
Покрытие
матовый хром
Диаметр лейки
130 мм
Форма лейки
круглая
Тип
ручной душ (лейка без шланга)
Количество режимов
3
Переключение режимов лейки
поворотное
Режим "тропический дождь"
да
Режим "мягкая струя"
да
Режим "массажная струя"
да
Материал лейки
ABS-пластик
Подсветка воды
нет
Антиизвестковое покрытие
да
Присоединительный размер
1/2"
Коллекция
Maxonor Графит матовый</t>
  </si>
  <si>
    <t>Характеристики
Артикул
1594575969
Тип
Лейка для душа
Размер лейки, мм
130
Количество режимов струи
2
Форма душа
Круглая
Стиль
Современный
Бренд
Maxonor Pure Life
Состав набора
Душевая лейка
Назначение прибора
Для душа
Поверхность изделия
Глянцевая
Материал
Пластик
Стандарт подводки
1/2"
Цвет
Хром
Гарантия
1 год
Страна-изготовитель
Китай
Длина товара в упаковке, мм
140
Ширина товара в упаковке, мм
260
Высота товара в упаковке, мм
50</t>
  </si>
  <si>
    <t>Характеристики
Бренд
MAXONOR Pure Life
Цвет товара
золото матовое
Покрытие
матовый хром
Диаметр лейки
131 мм
Форма лейки
круглая
Тип
ручной душ (лейка без шланга)
Количество режимов
3
Переключение режимов лейки
кнопочное
Режим "тропический дождь"
да
Режим "мягкая струя"
да
Режим "массажная струя"
да
Материал лейки
ABS-пластик
Подсветка воды
нет
Антиизвестковое покрытие
да
Присоединительный размер
1/2"
Коллекция
Maxonor Золото матовое
Сертификаты</t>
  </si>
  <si>
    <t>Артикул
1590852495
Тип
Лейка для душа
Размер лейки, мм
130
Количество режимов струи
2
Форма душа
Круглая
Стиль
Современный
Бренд
Maxonor Pure Life
Состав набора
Душевая лейка
Назначение прибора
Для душа
Поверхность изделия
Глянцевая
Материал
Пластик
Стандарт подводки
1/2"
Цвет
Черный матовый
Гарантия
1 год
Страна-изготовитель
Китай
Длина товара в упаковке, мм
140
Ширина товара в упаковке, мм
260
Высота товара в упаковке, мм
50</t>
  </si>
  <si>
    <t>Артикул
1590852828
Тип
Лейка для душа
Размер лейки, мм
130
Количество режимов струи
2
Форма душа
Круглая
Стиль
Современный
Бренд
Maxonor Pure Life
Состав набора
Душевая лейка
Назначение прибора
Для душа
Поверхность изделия
Глянцевая
Материал
Пластик
Стандарт подводки
1/2"
Цвет
Белый матовый
Гарантия
1 год
Страна-изготовитель
Китай
Длина товара в упаковке, мм
140
Ширина товара в упаковке, мм
260
Высота товара в упаковке, мм
50</t>
  </si>
  <si>
    <t>Артикул
1590852483
Тип
Лейка для душа
Размер лейки, мм
130
Количество режимов струи
2
Форма душа
Круглая
Стиль
Современный
Бренд
Maxonor Pure Life
Состав набора
Душевая лейка
Назначение прибора
Для душа
Поверхность изделия
Глянцевая
Материал
Пластик
Стандарт подводки
1/2"
Цвет
Графит маовый
Гарантия
1 год
Страна-изготовитель
Китай
Длина товара в упаковке, мм
140
Ширина товара в упаковке, мм
260
Высота товара в упаковке, мм
50</t>
  </si>
  <si>
    <t>Артикул
2201665544
Тип
Штанга для душа
Материал
Пластик
Поверхность изделия
Глянцевая
Назначение прибора
Для ванны, Для душа
Особенности
Регулировка по высоте
Страна-изготовитель
Китай
Бренд
Maxonor Pure Life
Монтаж
На стену
Высота штанги, см
65.6
Стиль
Современный
Цвет
Хром
Гарантия
1 год</t>
  </si>
  <si>
    <t>Артикул
2200654253
Тип
Штанга для душа
Материал
Пластик
Поверхность изделия
Глянцевая
Назначение прибора
Для ванны, Для душа
Особенности
Регулировка по высоте
Страна-изготовитель
Китай
Бренд
Maxonor Pure Life
Состав набора
Душевая штанга, Держатель для лейки, Скрытая монтажная часть
Монтаж
На стену
Стиль
Современный
Цвет
Хром
Гарантия
1 год</t>
  </si>
  <si>
    <t>Технические характеристики
Форма
круглая
Количество режимов
1
Лейка со стоп кнопкой
нет
Размер головки лейки
104 мм
Ширина головки лейки
104 мм
Общая длина лейки
223 мм
Держатель
нет
Подсветка
нет
С фильтром
нет
Функция легкой очистки
нет
Материал
пластик
Покрытие
хромоникелевое
Цвет
хром
Шланг
нет
Аэратор
нет
Поверхность
глянцевая</t>
  </si>
  <si>
    <t>Форма
круглая
Количество режимов
1
Лейка со стоп кнопкой
нет
Держатель
нет
Подсветка
нет
С фильтром
нет
Функция легкой очистки
нет
Материал
пластик
Покрытие
хромоникелевое
Цвет
хром
Шланг
нет
Аэратор
нет
Поверхность
глянцевая</t>
  </si>
  <si>
    <t>Цвет товара
золотистый
Покрытие
нержавеющая сталь
Количество режимов
1
Материал лейки
нержавеющая сталь
Подсветка воды
нет
Присоединительный размер
1/2"</t>
  </si>
  <si>
    <t>ип
трап
Регулировка по высоте
да
Диаметр подключения
50 мм
Состав
трап
Материал
нержавеющая сталь, пластик
Длина
550 мм
Ширина
60 мм
Высота
90 мм
Длина короба/желоба
550 мм
Ширина короба/желоба
60 мм</t>
  </si>
  <si>
    <t>Артикул
PL77/5
Производитель
Китай
Материал
Латунь
Форма
Квадратная
Назначение
Комплектующие
Ширина, см
7
Глубина, см
6
Высота, см
5.2
Встраиваемая система
да
Вес, кг
1.4
Гарантия
10 лет
Комментарии
Добавить комментарий</t>
  </si>
  <si>
    <t>Тип
Держатель для душа
Материал
Латунь
Поверхность изделия
Матовая
Назначение прибора
Для душа
Особенности
Поворотный
Страна-изготовитель
Китай
Бренд
Maxonor Pure Life
Состав набора
Держатель для лейки
Монтаж
На стену
Стиль
Современный
Цвет
Графит матовый
Гарантия
1 год</t>
  </si>
  <si>
    <t>ртикул
PL76/55
Производитель
Китай
Материал
Латунь
Форма
Круглая
Назначение
Комплектующие
Ширина, см
6
Глубина, см
55
Высота, см
8
Встраиваемая система
да
Вес, кг
1.7
Гарантия
10 лет</t>
  </si>
  <si>
    <t>Артикул Маркета
103189578284
Бренд
AM.PM
Линейка
X-Joy
Материал
латунь
Цвет товара
черный матовый
Вид крепления
настенный
Особенности
с держателем
Форма
круглая
Ширина
10.9 см
Высота
7.2 см
Длина
11.8 см
Дополнительно
Подробная комплектация
мыльница, крепление
Дополнительная информация
уплотнительный элемент между стеклянной мыльницей и её держателем надёжно фиксирует приспособление
Гарантийный срок
5 лет</t>
  </si>
  <si>
    <t>Смеситель PL1187</t>
  </si>
  <si>
    <t>Смеситель PL2471-7</t>
  </si>
  <si>
    <t>Смеситель PL3285-7</t>
  </si>
  <si>
    <t>Смеситель PL3287</t>
  </si>
  <si>
    <t>Смеситель PL3287-7</t>
  </si>
  <si>
    <t>Смеситель PL3288-16</t>
  </si>
  <si>
    <t>Смеситель PL3289</t>
  </si>
  <si>
    <t>Смеситель PL3290</t>
  </si>
  <si>
    <t>Смеситель PL4084</t>
  </si>
  <si>
    <t>Смеситель PL4085-7</t>
  </si>
  <si>
    <t>Смеситель PL4086</t>
  </si>
  <si>
    <t>Смеситель PL4090</t>
  </si>
  <si>
    <t>Смеситель PL4093-7</t>
  </si>
  <si>
    <t>Смеситель PL4281</t>
  </si>
  <si>
    <t>Смеситель PL4282</t>
  </si>
  <si>
    <t>Смеситель PL4283</t>
  </si>
  <si>
    <t>Смеситель PL4284-7</t>
  </si>
  <si>
    <t>Смеситель PL511</t>
  </si>
  <si>
    <t>Смеситель E4263-21</t>
  </si>
  <si>
    <t>Смеситель E49105</t>
  </si>
  <si>
    <t>Смеситель MN2511</t>
  </si>
  <si>
    <t>Смеситель MN4460-27</t>
  </si>
  <si>
    <t>Смеситель PL10102</t>
  </si>
  <si>
    <t>Смеситель PL1071</t>
  </si>
  <si>
    <t>Смеситель PL1071-7</t>
  </si>
  <si>
    <t>Смеситель PL1085</t>
  </si>
  <si>
    <t>Смеситель PL1086</t>
  </si>
  <si>
    <t>Смеситель PL1087-7</t>
  </si>
  <si>
    <t>Смеситель PL1088</t>
  </si>
  <si>
    <t>Смеситель PL1088-16</t>
  </si>
  <si>
    <t>Смеситель PL1093-7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</si>
</sst>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2"/>
      <color theme="1"/>
      <name val="Calibri"/>
      <family val="2"/>
      <charset val="204"/>
      <scheme val="minor"/>
    </font>
    <font>
      <sz val="12"/>
      <color theme="1"/>
      <name val="Arial"/>
      <family val="2"/>
      <charset val="204"/>
    </font>
    <font>
      <sz val="12"/>
      <color rgb="FF21282B"/>
      <name val="Arial"/>
      <family val="2"/>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horizontal="center"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applyFill="1"/>
    <xf numFmtId="0" fontId="1" fillId="0"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0" fillId="0" borderId="0" xfId="0" applyFill="1" applyAlignment="1">
      <alignment wrapText="1"/>
    </xf>
    <xf numFmtId="4"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tabSelected="1" workbookViewId="0">
      <selection activeCell="I5" sqref="I5"/>
    </sheetView>
  </sheetViews>
  <sheetFormatPr defaultColWidth="11" defaultRowHeight="15.5" x14ac:dyDescent="0.35"/>
  <cols>
    <col min="1" max="1" width="9.75" style="6" customWidth="1"/>
    <col min="2" max="2" width="80.25" style="6" customWidth="1"/>
    <col min="3" max="3" width="39.58203125" style="6" hidden="1" customWidth="1"/>
    <col min="4" max="4" width="28.25" style="6" hidden="1" customWidth="1"/>
    <col min="5" max="5" width="21.25" style="6" customWidth="1"/>
    <col min="6" max="6" width="30" style="6" hidden="1" customWidth="1"/>
    <col min="7" max="7" width="43.25" style="6" hidden="1" customWidth="1"/>
    <col min="8" max="8" width="112.08203125" style="6" hidden="1" customWidth="1"/>
    <col min="9" max="9" width="24.08203125" style="4" customWidth="1"/>
  </cols>
  <sheetData>
    <row r="1" spans="1:8" ht="40" customHeight="1" x14ac:dyDescent="0.35">
      <c r="A1" s="5" t="s">
        <v>12</v>
      </c>
      <c r="B1" s="5" t="s">
        <v>0</v>
      </c>
      <c r="C1" s="5" t="s">
        <v>2</v>
      </c>
      <c r="D1" s="5" t="s">
        <v>3</v>
      </c>
      <c r="E1" s="5" t="s">
        <v>1</v>
      </c>
      <c r="F1" s="5" t="s">
        <v>4</v>
      </c>
      <c r="G1" s="5" t="s">
        <v>5</v>
      </c>
      <c r="H1" s="5" t="s">
        <v>13</v>
      </c>
    </row>
    <row r="2" spans="1:8" ht="40" customHeight="1" x14ac:dyDescent="0.35">
      <c r="A2" s="10">
        <v>1</v>
      </c>
      <c r="B2" s="10" t="s">
        <v>6</v>
      </c>
      <c r="C2" s="10">
        <f t="shared" ref="C2:C7" si="0">F2/E2</f>
        <v>16372.58</v>
      </c>
      <c r="D2" s="10" t="e">
        <f>AVERAGE(#REF!)</f>
        <v>#REF!</v>
      </c>
      <c r="E2" s="10">
        <v>29</v>
      </c>
      <c r="F2" s="5">
        <v>474804.82</v>
      </c>
      <c r="G2" s="5" t="e">
        <f t="shared" ref="G2:G7" si="1">D2*E2</f>
        <v>#REF!</v>
      </c>
      <c r="H2" s="5" t="s">
        <v>15</v>
      </c>
    </row>
    <row r="3" spans="1:8" ht="40" customHeight="1" x14ac:dyDescent="0.35">
      <c r="A3" s="10">
        <v>2</v>
      </c>
      <c r="B3" s="10" t="s">
        <v>7</v>
      </c>
      <c r="C3" s="10">
        <f t="shared" si="0"/>
        <v>13913.77</v>
      </c>
      <c r="D3" s="10" t="e">
        <f>AVERAGE(#REF!)</f>
        <v>#REF!</v>
      </c>
      <c r="E3" s="10">
        <v>29</v>
      </c>
      <c r="F3" s="5">
        <v>403499.33</v>
      </c>
      <c r="G3" s="5" t="e">
        <f t="shared" si="1"/>
        <v>#REF!</v>
      </c>
      <c r="H3" s="5" t="s">
        <v>14</v>
      </c>
    </row>
    <row r="4" spans="1:8" ht="40" customHeight="1" x14ac:dyDescent="0.35">
      <c r="A4" s="10">
        <v>3</v>
      </c>
      <c r="B4" s="10" t="s">
        <v>8</v>
      </c>
      <c r="C4" s="10">
        <f t="shared" si="0"/>
        <v>15999.74</v>
      </c>
      <c r="D4" s="10" t="e">
        <f>#REF!</f>
        <v>#REF!</v>
      </c>
      <c r="E4" s="10">
        <v>30</v>
      </c>
      <c r="F4" s="5">
        <v>479992.2</v>
      </c>
      <c r="G4" s="5" t="e">
        <f t="shared" si="1"/>
        <v>#REF!</v>
      </c>
      <c r="H4" s="5" t="s">
        <v>16</v>
      </c>
    </row>
    <row r="5" spans="1:8" ht="40" customHeight="1" x14ac:dyDescent="0.35">
      <c r="A5" s="10">
        <v>4</v>
      </c>
      <c r="B5" s="10" t="s">
        <v>9</v>
      </c>
      <c r="C5" s="10">
        <f t="shared" si="0"/>
        <v>11242.05</v>
      </c>
      <c r="D5" s="10" t="e">
        <f>#REF!</f>
        <v>#REF!</v>
      </c>
      <c r="E5" s="10">
        <v>30</v>
      </c>
      <c r="F5" s="5">
        <v>337261.5</v>
      </c>
      <c r="G5" s="5" t="e">
        <f t="shared" si="1"/>
        <v>#REF!</v>
      </c>
      <c r="H5" s="5" t="s">
        <v>17</v>
      </c>
    </row>
    <row r="6" spans="1:8" ht="40" customHeight="1" x14ac:dyDescent="0.35">
      <c r="A6" s="10">
        <v>5</v>
      </c>
      <c r="B6" s="10" t="s">
        <v>10</v>
      </c>
      <c r="C6" s="10">
        <f t="shared" si="0"/>
        <v>16064.07</v>
      </c>
      <c r="D6" s="10" t="e">
        <f>D3</f>
        <v>#REF!</v>
      </c>
      <c r="E6" s="10">
        <v>30</v>
      </c>
      <c r="F6" s="5">
        <v>481922.1</v>
      </c>
      <c r="G6" s="5" t="e">
        <f t="shared" si="1"/>
        <v>#REF!</v>
      </c>
      <c r="H6" s="5" t="s">
        <v>18</v>
      </c>
    </row>
    <row r="7" spans="1:8" ht="40" customHeight="1" x14ac:dyDescent="0.35">
      <c r="A7" s="10">
        <v>6</v>
      </c>
      <c r="B7" s="10" t="s">
        <v>11</v>
      </c>
      <c r="C7" s="10">
        <f t="shared" si="0"/>
        <v>16148.179999999998</v>
      </c>
      <c r="D7" s="10" t="e">
        <f>AVERAGE(#REF!)</f>
        <v>#REF!</v>
      </c>
      <c r="E7" s="10">
        <v>29</v>
      </c>
      <c r="F7" s="5">
        <v>468297.22</v>
      </c>
      <c r="G7" s="5" t="e">
        <f t="shared" si="1"/>
        <v>#REF!</v>
      </c>
      <c r="H7" s="5" t="s">
        <v>19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
  <sheetViews>
    <sheetView workbookViewId="0">
      <selection activeCell="A2" sqref="A2:E6"/>
    </sheetView>
  </sheetViews>
  <sheetFormatPr defaultColWidth="11" defaultRowHeight="15.5" x14ac:dyDescent="0.35"/>
  <cols>
    <col min="1" max="1" width="9.75" style="6" customWidth="1"/>
    <col min="2" max="2" width="80.25" style="6" customWidth="1"/>
    <col min="3" max="3" width="39.58203125" style="6" hidden="1" customWidth="1"/>
    <col min="4" max="4" width="28.25" style="6" hidden="1" customWidth="1"/>
    <col min="5" max="5" width="21.25" style="6" customWidth="1"/>
    <col min="6" max="6" width="30" style="6" hidden="1" customWidth="1"/>
    <col min="7" max="7" width="43.25" style="6" hidden="1" customWidth="1"/>
    <col min="8" max="8" width="112.08203125" style="6" hidden="1" customWidth="1"/>
    <col min="9" max="9" width="24.08203125" style="4" customWidth="1"/>
  </cols>
  <sheetData>
    <row r="1" spans="1:34" ht="40" customHeight="1" x14ac:dyDescent="0.35">
      <c r="A1" s="5" t="s">
        <v>12</v>
      </c>
      <c r="B1" s="5" t="s">
        <v>0</v>
      </c>
      <c r="C1" s="5" t="s">
        <v>2</v>
      </c>
      <c r="D1" s="5" t="s">
        <v>3</v>
      </c>
      <c r="E1" s="5" t="s">
        <v>1</v>
      </c>
      <c r="F1" s="5" t="s">
        <v>4</v>
      </c>
      <c r="G1" s="5" t="s">
        <v>5</v>
      </c>
      <c r="H1" s="5" t="s">
        <v>13</v>
      </c>
    </row>
    <row r="2" spans="1:34" ht="40" customHeight="1" x14ac:dyDescent="0.35">
      <c r="A2" s="10">
        <v>1</v>
      </c>
      <c r="B2" s="10" t="s">
        <v>20</v>
      </c>
      <c r="C2" s="10">
        <f t="shared" ref="C2" si="0">F2/E2</f>
        <v>9475.880000000001</v>
      </c>
      <c r="D2" s="10">
        <v>23763</v>
      </c>
      <c r="E2" s="10">
        <v>29</v>
      </c>
      <c r="F2" s="5">
        <v>274800.52</v>
      </c>
      <c r="G2" s="5">
        <f t="shared" ref="G2:G6" si="1">D2*E2</f>
        <v>689127</v>
      </c>
      <c r="H2" s="5" t="s">
        <v>21</v>
      </c>
    </row>
    <row r="3" spans="1:34" ht="40" customHeight="1" x14ac:dyDescent="0.35">
      <c r="A3" s="10">
        <v>2</v>
      </c>
      <c r="B3" s="10" t="s">
        <v>22</v>
      </c>
      <c r="C3" s="10" t="s">
        <v>23</v>
      </c>
      <c r="D3" s="10">
        <v>25380</v>
      </c>
      <c r="E3" s="10">
        <v>30</v>
      </c>
      <c r="F3" s="5">
        <v>303617.7</v>
      </c>
      <c r="G3" s="5">
        <f t="shared" si="1"/>
        <v>761400</v>
      </c>
      <c r="H3" s="5" t="s">
        <v>24</v>
      </c>
      <c r="I3" s="2"/>
      <c r="J3" s="1"/>
      <c r="K3" s="1"/>
      <c r="L3" s="1"/>
      <c r="M3" s="1"/>
      <c r="N3" s="1"/>
      <c r="O3" s="1"/>
      <c r="P3" s="1"/>
      <c r="Q3" s="1"/>
      <c r="R3" s="1"/>
      <c r="S3" s="1"/>
      <c r="T3" s="1"/>
      <c r="U3" s="1"/>
      <c r="V3" s="1"/>
      <c r="W3" s="1"/>
      <c r="X3" s="1"/>
      <c r="Y3" s="1"/>
      <c r="Z3" s="1"/>
      <c r="AA3" s="1"/>
      <c r="AB3" s="1"/>
      <c r="AC3" s="1"/>
      <c r="AD3" s="1"/>
      <c r="AE3" s="1"/>
      <c r="AF3" s="1"/>
      <c r="AG3" s="1"/>
      <c r="AH3" s="1"/>
    </row>
    <row r="4" spans="1:34" ht="40" customHeight="1" x14ac:dyDescent="0.35">
      <c r="A4" s="10">
        <v>3</v>
      </c>
      <c r="B4" s="10" t="s">
        <v>25</v>
      </c>
      <c r="C4" s="10" t="s">
        <v>26</v>
      </c>
      <c r="D4" s="10">
        <v>25380</v>
      </c>
      <c r="E4" s="10">
        <v>30</v>
      </c>
      <c r="F4" s="5">
        <v>280816.3</v>
      </c>
      <c r="G4" s="5">
        <f t="shared" si="1"/>
        <v>761400</v>
      </c>
      <c r="H4" s="5" t="s">
        <v>27</v>
      </c>
      <c r="I4" s="2"/>
      <c r="J4" s="1"/>
      <c r="K4" s="1"/>
      <c r="L4" s="1"/>
      <c r="M4" s="1"/>
      <c r="N4" s="1"/>
      <c r="O4" s="1"/>
      <c r="P4" s="1"/>
      <c r="Q4" s="1"/>
      <c r="R4" s="1"/>
      <c r="S4" s="1"/>
      <c r="T4" s="1"/>
      <c r="U4" s="1"/>
      <c r="V4" s="1"/>
      <c r="W4" s="1"/>
      <c r="X4" s="1"/>
      <c r="Y4" s="1"/>
      <c r="Z4" s="1"/>
      <c r="AA4" s="1"/>
      <c r="AB4" s="1"/>
      <c r="AC4" s="1"/>
      <c r="AD4" s="1"/>
      <c r="AE4" s="1"/>
      <c r="AF4" s="1"/>
      <c r="AG4" s="1"/>
      <c r="AH4" s="1"/>
    </row>
    <row r="5" spans="1:34" ht="40" customHeight="1" x14ac:dyDescent="0.35">
      <c r="A5" s="10">
        <v>4</v>
      </c>
      <c r="B5" s="10" t="s">
        <v>69</v>
      </c>
      <c r="C5" s="10" t="s">
        <v>28</v>
      </c>
      <c r="D5" s="10">
        <v>30864</v>
      </c>
      <c r="E5" s="10">
        <v>30</v>
      </c>
      <c r="F5" s="5">
        <v>341493</v>
      </c>
      <c r="G5" s="5">
        <f t="shared" si="1"/>
        <v>925920</v>
      </c>
      <c r="H5" s="5" t="s">
        <v>29</v>
      </c>
      <c r="I5" s="2"/>
      <c r="J5" s="1"/>
      <c r="K5" s="1"/>
      <c r="L5" s="1"/>
      <c r="M5" s="1"/>
      <c r="N5" s="1"/>
      <c r="O5" s="1"/>
      <c r="P5" s="1"/>
      <c r="Q5" s="1"/>
      <c r="R5" s="1"/>
      <c r="S5" s="1"/>
      <c r="T5" s="1"/>
      <c r="U5" s="1"/>
      <c r="V5" s="1"/>
      <c r="W5" s="1"/>
      <c r="X5" s="1"/>
      <c r="Y5" s="1"/>
      <c r="Z5" s="1"/>
      <c r="AA5" s="1"/>
      <c r="AB5" s="1"/>
      <c r="AC5" s="1"/>
      <c r="AD5" s="1"/>
      <c r="AE5" s="1"/>
      <c r="AF5" s="1"/>
      <c r="AG5" s="1"/>
      <c r="AH5" s="1"/>
    </row>
    <row r="6" spans="1:34" ht="40" customHeight="1" x14ac:dyDescent="0.35">
      <c r="A6" s="10">
        <v>5</v>
      </c>
      <c r="B6" s="10" t="s">
        <v>30</v>
      </c>
      <c r="C6" s="10" t="s">
        <v>31</v>
      </c>
      <c r="D6" s="10">
        <v>20318</v>
      </c>
      <c r="E6" s="10">
        <v>30</v>
      </c>
      <c r="F6" s="5">
        <v>243066</v>
      </c>
      <c r="G6" s="5">
        <f t="shared" si="1"/>
        <v>609540</v>
      </c>
      <c r="H6" s="5" t="s">
        <v>32</v>
      </c>
      <c r="I6" s="2"/>
      <c r="J6" s="1"/>
      <c r="K6" s="1"/>
      <c r="L6" s="1"/>
      <c r="M6" s="1"/>
      <c r="N6" s="1"/>
      <c r="O6" s="1"/>
      <c r="P6" s="1"/>
      <c r="Q6" s="1"/>
      <c r="R6" s="1"/>
      <c r="S6" s="1"/>
      <c r="T6" s="1"/>
      <c r="U6" s="1"/>
      <c r="V6" s="1"/>
      <c r="W6" s="1"/>
      <c r="X6" s="1"/>
      <c r="Y6" s="1"/>
      <c r="Z6" s="1"/>
      <c r="AA6" s="1"/>
      <c r="AB6" s="1"/>
      <c r="AC6" s="1"/>
      <c r="AD6" s="1"/>
      <c r="AE6" s="1"/>
      <c r="AF6" s="1"/>
      <c r="AG6" s="1"/>
      <c r="AH6"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56"/>
  <sheetViews>
    <sheetView topLeftCell="A55" workbookViewId="0">
      <selection activeCell="I52" sqref="I52"/>
    </sheetView>
  </sheetViews>
  <sheetFormatPr defaultColWidth="11" defaultRowHeight="15.5" x14ac:dyDescent="0.35"/>
  <cols>
    <col min="1" max="1" width="9.75" style="6" customWidth="1"/>
    <col min="2" max="2" width="80.25" style="6" customWidth="1"/>
    <col min="3" max="3" width="39.58203125" style="6" hidden="1" customWidth="1"/>
    <col min="4" max="4" width="28.25" style="6" hidden="1" customWidth="1"/>
    <col min="5" max="5" width="21.25" style="6" customWidth="1"/>
    <col min="6" max="6" width="30" style="6" hidden="1" customWidth="1"/>
    <col min="7" max="7" width="43.25" style="6" hidden="1" customWidth="1"/>
    <col min="8" max="8" width="112.08203125" style="6" hidden="1" customWidth="1"/>
    <col min="9" max="9" width="24.08203125" style="4" customWidth="1"/>
  </cols>
  <sheetData>
    <row r="1" spans="1:34" ht="40" customHeight="1" x14ac:dyDescent="0.35">
      <c r="A1" s="5" t="s">
        <v>12</v>
      </c>
      <c r="B1" s="5" t="s">
        <v>0</v>
      </c>
      <c r="C1" s="5" t="s">
        <v>2</v>
      </c>
      <c r="D1" s="5" t="s">
        <v>3</v>
      </c>
      <c r="E1" s="5" t="s">
        <v>1</v>
      </c>
      <c r="F1" s="5" t="s">
        <v>4</v>
      </c>
      <c r="G1" s="5" t="s">
        <v>5</v>
      </c>
      <c r="H1" s="5" t="s">
        <v>13</v>
      </c>
    </row>
    <row r="2" spans="1:34" ht="40" customHeight="1" x14ac:dyDescent="0.35">
      <c r="A2" s="10">
        <v>1</v>
      </c>
      <c r="B2" s="10" t="s">
        <v>454</v>
      </c>
      <c r="C2" s="10" t="s">
        <v>33</v>
      </c>
      <c r="D2" s="10">
        <v>11745</v>
      </c>
      <c r="E2" s="10">
        <v>2</v>
      </c>
      <c r="F2" s="5">
        <v>49815.18</v>
      </c>
      <c r="G2" s="5">
        <f t="shared" ref="G2:G12" si="0">D2*E2</f>
        <v>23490</v>
      </c>
      <c r="H2" s="5" t="s">
        <v>34</v>
      </c>
      <c r="I2" s="2"/>
      <c r="J2" s="1"/>
      <c r="K2" s="1"/>
      <c r="L2" s="1"/>
      <c r="M2" s="1"/>
      <c r="N2" s="1"/>
      <c r="O2" s="1"/>
      <c r="P2" s="1"/>
      <c r="Q2" s="1"/>
      <c r="R2" s="1"/>
      <c r="S2" s="1"/>
      <c r="T2" s="1"/>
      <c r="U2" s="1"/>
      <c r="V2" s="1"/>
      <c r="W2" s="1"/>
      <c r="X2" s="1"/>
      <c r="Y2" s="1"/>
      <c r="Z2" s="1"/>
      <c r="AA2" s="1"/>
      <c r="AB2" s="1"/>
      <c r="AC2" s="1"/>
      <c r="AD2" s="1"/>
      <c r="AE2" s="1"/>
      <c r="AF2" s="1"/>
      <c r="AG2" s="1"/>
      <c r="AH2" s="1"/>
    </row>
    <row r="3" spans="1:34" ht="40" customHeight="1" x14ac:dyDescent="0.35">
      <c r="A3" s="10">
        <v>2</v>
      </c>
      <c r="B3" s="10" t="s">
        <v>455</v>
      </c>
      <c r="C3" s="10" t="s">
        <v>35</v>
      </c>
      <c r="D3" s="10">
        <v>3466</v>
      </c>
      <c r="E3" s="10">
        <v>9</v>
      </c>
      <c r="F3" s="5">
        <v>88836.66</v>
      </c>
      <c r="G3" s="5">
        <f t="shared" si="0"/>
        <v>31194</v>
      </c>
      <c r="H3" s="5" t="s">
        <v>36</v>
      </c>
      <c r="I3" s="2"/>
      <c r="J3" s="1"/>
      <c r="K3" s="1"/>
      <c r="L3" s="1"/>
      <c r="M3" s="1"/>
      <c r="N3" s="1"/>
      <c r="O3" s="1"/>
      <c r="P3" s="1"/>
      <c r="Q3" s="1"/>
      <c r="R3" s="1"/>
      <c r="S3" s="1"/>
      <c r="T3" s="1"/>
      <c r="U3" s="1"/>
      <c r="V3" s="1"/>
      <c r="W3" s="1"/>
      <c r="X3" s="1"/>
      <c r="Y3" s="1"/>
      <c r="Z3" s="1"/>
      <c r="AA3" s="1"/>
      <c r="AB3" s="1"/>
      <c r="AC3" s="1"/>
      <c r="AD3" s="1"/>
      <c r="AE3" s="1"/>
      <c r="AF3" s="1"/>
      <c r="AG3" s="1"/>
      <c r="AH3" s="1"/>
    </row>
    <row r="4" spans="1:34" ht="40" customHeight="1" x14ac:dyDescent="0.35">
      <c r="A4" s="10">
        <v>3</v>
      </c>
      <c r="B4" s="10" t="s">
        <v>456</v>
      </c>
      <c r="C4" s="10" t="s">
        <v>38</v>
      </c>
      <c r="D4" s="10">
        <v>32194</v>
      </c>
      <c r="E4" s="10">
        <v>20</v>
      </c>
      <c r="F4" s="5">
        <v>151716.79999999999</v>
      </c>
      <c r="G4" s="5">
        <f t="shared" si="0"/>
        <v>643880</v>
      </c>
      <c r="H4" s="5" t="s">
        <v>37</v>
      </c>
      <c r="I4" s="2"/>
      <c r="J4" s="1"/>
      <c r="K4" s="1"/>
      <c r="L4" s="1"/>
      <c r="M4" s="1"/>
      <c r="N4" s="1"/>
      <c r="O4" s="1"/>
      <c r="P4" s="1"/>
      <c r="Q4" s="1"/>
      <c r="R4" s="1"/>
      <c r="S4" s="1"/>
      <c r="T4" s="1"/>
      <c r="U4" s="1"/>
      <c r="V4" s="1"/>
      <c r="W4" s="1"/>
      <c r="X4" s="1"/>
      <c r="Y4" s="1"/>
      <c r="Z4" s="1"/>
      <c r="AA4" s="1"/>
      <c r="AB4" s="1"/>
      <c r="AC4" s="1"/>
      <c r="AD4" s="1"/>
      <c r="AE4" s="1"/>
      <c r="AF4" s="1"/>
      <c r="AG4" s="1"/>
      <c r="AH4" s="1"/>
    </row>
    <row r="5" spans="1:34" ht="40" customHeight="1" x14ac:dyDescent="0.35">
      <c r="A5" s="10">
        <v>4</v>
      </c>
      <c r="B5" s="10" t="s">
        <v>457</v>
      </c>
      <c r="C5" s="10" t="s">
        <v>39</v>
      </c>
      <c r="D5" s="10">
        <v>23858</v>
      </c>
      <c r="E5" s="10">
        <v>20</v>
      </c>
      <c r="F5" s="5">
        <v>112433.60000000001</v>
      </c>
      <c r="G5" s="5">
        <f t="shared" si="0"/>
        <v>477160</v>
      </c>
      <c r="H5" s="5" t="s">
        <v>40</v>
      </c>
      <c r="I5" s="2"/>
      <c r="J5" s="1"/>
      <c r="K5" s="1"/>
      <c r="L5" s="1"/>
      <c r="M5" s="1"/>
      <c r="N5" s="1"/>
      <c r="O5" s="1"/>
      <c r="P5" s="1"/>
      <c r="Q5" s="1"/>
      <c r="R5" s="1"/>
      <c r="S5" s="1"/>
      <c r="T5" s="1"/>
      <c r="U5" s="1"/>
      <c r="V5" s="1"/>
      <c r="W5" s="1"/>
      <c r="X5" s="1"/>
      <c r="Y5" s="1"/>
      <c r="Z5" s="1"/>
      <c r="AA5" s="1"/>
      <c r="AB5" s="1"/>
      <c r="AC5" s="1"/>
      <c r="AD5" s="1"/>
      <c r="AE5" s="1"/>
      <c r="AF5" s="1"/>
      <c r="AG5" s="1"/>
      <c r="AH5" s="1"/>
    </row>
    <row r="6" spans="1:34" ht="40" customHeight="1" x14ac:dyDescent="0.35">
      <c r="A6" s="10">
        <v>5</v>
      </c>
      <c r="B6" s="10" t="s">
        <v>458</v>
      </c>
      <c r="C6" s="10" t="s">
        <v>42</v>
      </c>
      <c r="D6" s="10">
        <v>24756</v>
      </c>
      <c r="E6" s="10">
        <v>20</v>
      </c>
      <c r="F6" s="5">
        <v>116666.6</v>
      </c>
      <c r="G6" s="5">
        <f t="shared" si="0"/>
        <v>495120</v>
      </c>
      <c r="H6" s="5" t="s">
        <v>41</v>
      </c>
      <c r="I6" s="2"/>
      <c r="J6" s="1"/>
      <c r="K6" s="1"/>
      <c r="L6" s="1"/>
      <c r="M6" s="1"/>
      <c r="N6" s="1"/>
      <c r="O6" s="1"/>
      <c r="P6" s="1"/>
      <c r="Q6" s="1"/>
      <c r="R6" s="1"/>
      <c r="S6" s="1"/>
      <c r="T6" s="1"/>
      <c r="U6" s="1"/>
      <c r="V6" s="1"/>
      <c r="W6" s="1"/>
      <c r="X6" s="1"/>
      <c r="Y6" s="1"/>
      <c r="Z6" s="1"/>
      <c r="AA6" s="1"/>
      <c r="AB6" s="1"/>
      <c r="AC6" s="1"/>
      <c r="AD6" s="1"/>
      <c r="AE6" s="1"/>
      <c r="AF6" s="1"/>
      <c r="AG6" s="1"/>
      <c r="AH6" s="1"/>
    </row>
    <row r="7" spans="1:34" ht="40" customHeight="1" x14ac:dyDescent="0.35">
      <c r="A7" s="10">
        <v>6</v>
      </c>
      <c r="B7" s="10" t="s">
        <v>459</v>
      </c>
      <c r="C7" s="10" t="s">
        <v>43</v>
      </c>
      <c r="D7" s="10">
        <v>25767</v>
      </c>
      <c r="E7" s="10">
        <v>20</v>
      </c>
      <c r="F7" s="5">
        <v>121430.39999999999</v>
      </c>
      <c r="G7" s="5">
        <f t="shared" si="0"/>
        <v>515340</v>
      </c>
      <c r="H7" s="5" t="s">
        <v>44</v>
      </c>
      <c r="I7" s="2"/>
      <c r="J7" s="1"/>
      <c r="K7" s="1"/>
      <c r="L7" s="1"/>
      <c r="M7" s="1"/>
      <c r="N7" s="1"/>
      <c r="O7" s="1"/>
      <c r="P7" s="1"/>
      <c r="Q7" s="1"/>
      <c r="R7" s="1"/>
      <c r="S7" s="1"/>
      <c r="T7" s="1"/>
      <c r="U7" s="1"/>
      <c r="V7" s="1"/>
      <c r="W7" s="1"/>
      <c r="X7" s="1"/>
      <c r="Y7" s="1"/>
      <c r="Z7" s="1"/>
      <c r="AA7" s="1"/>
      <c r="AB7" s="1"/>
      <c r="AC7" s="1"/>
      <c r="AD7" s="1"/>
      <c r="AE7" s="1"/>
      <c r="AF7" s="1"/>
      <c r="AG7" s="1"/>
      <c r="AH7" s="1"/>
    </row>
    <row r="8" spans="1:34" ht="40" customHeight="1" x14ac:dyDescent="0.35">
      <c r="A8" s="10">
        <v>7</v>
      </c>
      <c r="B8" s="10" t="s">
        <v>460</v>
      </c>
      <c r="C8" s="10" t="s">
        <v>45</v>
      </c>
      <c r="D8" s="10">
        <v>22236</v>
      </c>
      <c r="E8" s="10">
        <v>20</v>
      </c>
      <c r="F8" s="5">
        <v>104788.4</v>
      </c>
      <c r="G8" s="5">
        <f t="shared" si="0"/>
        <v>444720</v>
      </c>
      <c r="H8" s="5" t="s">
        <v>46</v>
      </c>
      <c r="I8" s="2"/>
      <c r="J8" s="1"/>
      <c r="K8" s="1"/>
      <c r="L8" s="1"/>
      <c r="M8" s="1"/>
      <c r="N8" s="1"/>
      <c r="O8" s="1"/>
      <c r="P8" s="1"/>
      <c r="Q8" s="1"/>
      <c r="R8" s="1"/>
      <c r="S8" s="1"/>
      <c r="T8" s="1"/>
      <c r="U8" s="1"/>
      <c r="V8" s="1"/>
      <c r="W8" s="1"/>
      <c r="X8" s="1"/>
      <c r="Y8" s="1"/>
      <c r="Z8" s="1"/>
      <c r="AA8" s="1"/>
      <c r="AB8" s="1"/>
      <c r="AC8" s="1"/>
      <c r="AD8" s="1"/>
      <c r="AE8" s="1"/>
      <c r="AF8" s="1"/>
      <c r="AG8" s="1"/>
      <c r="AH8" s="1"/>
    </row>
    <row r="9" spans="1:34" ht="40" customHeight="1" x14ac:dyDescent="0.35">
      <c r="A9" s="10">
        <v>8</v>
      </c>
      <c r="B9" s="10" t="s">
        <v>461</v>
      </c>
      <c r="C9" s="10" t="s">
        <v>48</v>
      </c>
      <c r="D9" s="10">
        <v>22007</v>
      </c>
      <c r="E9" s="10">
        <v>20</v>
      </c>
      <c r="F9" s="5">
        <v>104040.8</v>
      </c>
      <c r="G9" s="5">
        <f t="shared" si="0"/>
        <v>440140</v>
      </c>
      <c r="H9" s="5" t="s">
        <v>47</v>
      </c>
      <c r="I9" s="2"/>
      <c r="J9" s="1"/>
      <c r="K9" s="1"/>
      <c r="L9" s="1"/>
      <c r="M9" s="1"/>
      <c r="N9" s="1"/>
      <c r="O9" s="1"/>
      <c r="P9" s="1"/>
      <c r="Q9" s="1"/>
      <c r="R9" s="1"/>
      <c r="S9" s="1"/>
      <c r="T9" s="1"/>
      <c r="U9" s="1"/>
      <c r="V9" s="1"/>
      <c r="W9" s="1"/>
      <c r="X9" s="1"/>
      <c r="Y9" s="1"/>
      <c r="Z9" s="1"/>
      <c r="AA9" s="1"/>
      <c r="AB9" s="1"/>
      <c r="AC9" s="1"/>
      <c r="AD9" s="1"/>
      <c r="AE9" s="1"/>
      <c r="AF9" s="1"/>
      <c r="AG9" s="1"/>
      <c r="AH9" s="1"/>
    </row>
    <row r="10" spans="1:34" ht="40" customHeight="1" x14ac:dyDescent="0.35">
      <c r="A10" s="10">
        <v>9</v>
      </c>
      <c r="B10" s="10" t="s">
        <v>462</v>
      </c>
      <c r="C10" s="10" t="s">
        <v>50</v>
      </c>
      <c r="D10" s="10">
        <v>29603</v>
      </c>
      <c r="E10" s="10">
        <v>20</v>
      </c>
      <c r="F10" s="5">
        <v>139509</v>
      </c>
      <c r="G10" s="5">
        <f t="shared" si="0"/>
        <v>592060</v>
      </c>
      <c r="H10" s="5" t="s">
        <v>49</v>
      </c>
      <c r="I10" s="2"/>
      <c r="J10" s="1"/>
      <c r="K10" s="1"/>
      <c r="L10" s="1"/>
      <c r="M10" s="1"/>
      <c r="N10" s="1"/>
      <c r="O10" s="1"/>
      <c r="P10" s="1"/>
      <c r="Q10" s="1"/>
      <c r="R10" s="1"/>
      <c r="S10" s="1"/>
      <c r="T10" s="1"/>
      <c r="U10" s="1"/>
      <c r="V10" s="1"/>
      <c r="W10" s="1"/>
      <c r="X10" s="1"/>
      <c r="Y10" s="1"/>
      <c r="Z10" s="1"/>
      <c r="AA10" s="1"/>
      <c r="AB10" s="1"/>
      <c r="AC10" s="1"/>
      <c r="AD10" s="1"/>
      <c r="AE10" s="1"/>
      <c r="AF10" s="1"/>
      <c r="AG10" s="1"/>
      <c r="AH10" s="1"/>
    </row>
    <row r="11" spans="1:34" ht="40" customHeight="1" x14ac:dyDescent="0.35">
      <c r="A11" s="10">
        <v>10</v>
      </c>
      <c r="B11" s="10" t="s">
        <v>463</v>
      </c>
      <c r="C11" s="10" t="s">
        <v>52</v>
      </c>
      <c r="D11" s="10">
        <v>22329</v>
      </c>
      <c r="E11" s="10">
        <v>60</v>
      </c>
      <c r="F11" s="5">
        <v>315690</v>
      </c>
      <c r="G11" s="5">
        <f t="shared" si="0"/>
        <v>1339740</v>
      </c>
      <c r="H11" s="5" t="s">
        <v>51</v>
      </c>
      <c r="I11" s="2"/>
      <c r="J11" s="1"/>
      <c r="K11" s="1"/>
      <c r="L11" s="1"/>
      <c r="M11" s="1"/>
      <c r="N11" s="1"/>
      <c r="O11" s="1"/>
      <c r="P11" s="1"/>
      <c r="Q11" s="1"/>
      <c r="R11" s="1"/>
      <c r="S11" s="1"/>
      <c r="T11" s="1"/>
      <c r="U11" s="1"/>
      <c r="V11" s="1"/>
      <c r="W11" s="1"/>
      <c r="X11" s="1"/>
      <c r="Y11" s="1"/>
      <c r="Z11" s="1"/>
      <c r="AA11" s="1"/>
      <c r="AB11" s="1"/>
      <c r="AC11" s="1"/>
      <c r="AD11" s="1"/>
      <c r="AE11" s="1"/>
      <c r="AF11" s="1"/>
      <c r="AG11" s="1"/>
      <c r="AH11" s="1"/>
    </row>
    <row r="12" spans="1:34" ht="40" customHeight="1" x14ac:dyDescent="0.35">
      <c r="A12" s="10">
        <v>11</v>
      </c>
      <c r="B12" s="10" t="s">
        <v>464</v>
      </c>
      <c r="C12" s="10" t="s">
        <v>54</v>
      </c>
      <c r="D12" s="10">
        <v>14820</v>
      </c>
      <c r="E12" s="10">
        <v>20</v>
      </c>
      <c r="F12" s="5">
        <v>69839.399999999994</v>
      </c>
      <c r="G12" s="5">
        <f t="shared" si="0"/>
        <v>296400</v>
      </c>
      <c r="H12" s="5" t="s">
        <v>53</v>
      </c>
      <c r="I12" s="2"/>
      <c r="J12" s="1"/>
      <c r="K12" s="1"/>
      <c r="L12" s="1"/>
      <c r="M12" s="1"/>
      <c r="N12" s="1"/>
      <c r="O12" s="1"/>
      <c r="P12" s="1"/>
      <c r="Q12" s="1"/>
      <c r="R12" s="1"/>
      <c r="S12" s="1"/>
      <c r="T12" s="1"/>
      <c r="U12" s="1"/>
      <c r="V12" s="1"/>
      <c r="W12" s="1"/>
      <c r="X12" s="1"/>
      <c r="Y12" s="1"/>
      <c r="Z12" s="1"/>
      <c r="AA12" s="1"/>
      <c r="AB12" s="1"/>
      <c r="AC12" s="1"/>
      <c r="AD12" s="1"/>
      <c r="AE12" s="1"/>
      <c r="AF12" s="1"/>
      <c r="AG12" s="1"/>
      <c r="AH12" s="1"/>
    </row>
    <row r="13" spans="1:34" ht="40" customHeight="1" x14ac:dyDescent="0.35">
      <c r="A13" s="10">
        <v>12</v>
      </c>
      <c r="B13" s="10" t="s">
        <v>465</v>
      </c>
      <c r="C13" s="10" t="s">
        <v>62</v>
      </c>
      <c r="D13" s="10">
        <v>15300</v>
      </c>
      <c r="E13" s="10">
        <v>20</v>
      </c>
      <c r="F13" s="5" t="s">
        <v>61</v>
      </c>
      <c r="G13" s="5">
        <f>D13*E13</f>
        <v>306000</v>
      </c>
      <c r="H13" s="5" t="s">
        <v>63</v>
      </c>
      <c r="I13" s="2"/>
      <c r="J13" s="1"/>
      <c r="K13" s="1"/>
      <c r="L13" s="1"/>
      <c r="M13" s="1"/>
      <c r="N13" s="1"/>
      <c r="O13" s="1"/>
      <c r="P13" s="1"/>
      <c r="Q13" s="1"/>
      <c r="R13" s="1"/>
      <c r="S13" s="1"/>
      <c r="T13" s="1"/>
      <c r="U13" s="1"/>
      <c r="V13" s="1"/>
      <c r="W13" s="1"/>
      <c r="X13" s="1"/>
      <c r="Y13" s="1"/>
      <c r="Z13" s="1"/>
      <c r="AA13" s="1"/>
      <c r="AB13" s="1"/>
      <c r="AC13" s="1"/>
      <c r="AD13" s="1"/>
      <c r="AE13" s="1"/>
      <c r="AF13" s="1"/>
      <c r="AG13" s="1"/>
      <c r="AH13" s="1"/>
    </row>
    <row r="14" spans="1:34" ht="40" customHeight="1" x14ac:dyDescent="0.35">
      <c r="A14" s="10">
        <v>13</v>
      </c>
      <c r="B14" s="10" t="s">
        <v>466</v>
      </c>
      <c r="C14" s="10" t="s">
        <v>59</v>
      </c>
      <c r="D14" s="10">
        <v>12757</v>
      </c>
      <c r="E14" s="10">
        <v>30</v>
      </c>
      <c r="F14" s="5">
        <v>90176.1</v>
      </c>
      <c r="G14" s="5">
        <f>D14*E14</f>
        <v>382710</v>
      </c>
      <c r="H14" s="9" t="s">
        <v>60</v>
      </c>
      <c r="I14" s="2"/>
      <c r="J14" s="1"/>
      <c r="K14" s="1"/>
      <c r="L14" s="1"/>
      <c r="M14" s="1"/>
      <c r="N14" s="1"/>
      <c r="O14" s="1"/>
      <c r="P14" s="1"/>
      <c r="Q14" s="1"/>
      <c r="R14" s="1"/>
      <c r="S14" s="1"/>
      <c r="T14" s="1"/>
      <c r="U14" s="1"/>
      <c r="V14" s="1"/>
      <c r="W14" s="1"/>
      <c r="X14" s="1"/>
      <c r="Y14" s="1"/>
      <c r="Z14" s="1"/>
      <c r="AA14" s="1"/>
      <c r="AB14" s="1"/>
      <c r="AC14" s="1"/>
      <c r="AD14" s="1"/>
      <c r="AE14" s="1"/>
      <c r="AF14" s="1"/>
      <c r="AG14" s="1"/>
      <c r="AH14" s="1"/>
    </row>
    <row r="15" spans="1:34" ht="40" customHeight="1" x14ac:dyDescent="0.35">
      <c r="A15" s="10">
        <v>14</v>
      </c>
      <c r="B15" s="10" t="s">
        <v>467</v>
      </c>
      <c r="C15" s="10" t="s">
        <v>58</v>
      </c>
      <c r="D15" s="10">
        <v>21463</v>
      </c>
      <c r="E15" s="10">
        <v>30</v>
      </c>
      <c r="F15" s="5">
        <v>151723.79999999999</v>
      </c>
      <c r="G15" s="5">
        <f t="shared" ref="G15:G56" si="1">D15*E15</f>
        <v>643890</v>
      </c>
      <c r="H15" s="5" t="s">
        <v>64</v>
      </c>
      <c r="I15" s="2"/>
      <c r="J15" s="1"/>
      <c r="K15" s="1"/>
      <c r="L15" s="1"/>
      <c r="M15" s="1"/>
      <c r="N15" s="1"/>
      <c r="O15" s="1"/>
      <c r="P15" s="1"/>
      <c r="Q15" s="1"/>
      <c r="R15" s="1"/>
      <c r="S15" s="1"/>
      <c r="T15" s="1"/>
      <c r="U15" s="1"/>
      <c r="V15" s="1"/>
      <c r="W15" s="1"/>
      <c r="X15" s="1"/>
      <c r="Y15" s="1"/>
      <c r="Z15" s="1"/>
      <c r="AA15" s="1"/>
      <c r="AB15" s="1"/>
      <c r="AC15" s="1"/>
      <c r="AD15" s="1"/>
      <c r="AE15" s="1"/>
      <c r="AF15" s="1"/>
      <c r="AG15" s="1"/>
      <c r="AH15" s="1"/>
    </row>
    <row r="16" spans="1:34" ht="40" customHeight="1" x14ac:dyDescent="0.35">
      <c r="A16" s="10">
        <v>15</v>
      </c>
      <c r="B16" s="10" t="s">
        <v>468</v>
      </c>
      <c r="C16" s="10" t="s">
        <v>57</v>
      </c>
      <c r="D16" s="10">
        <v>24566</v>
      </c>
      <c r="E16" s="10">
        <v>30</v>
      </c>
      <c r="F16" s="5">
        <v>173660.1</v>
      </c>
      <c r="G16" s="5">
        <f t="shared" si="1"/>
        <v>736980</v>
      </c>
      <c r="H16" s="5" t="s">
        <v>65</v>
      </c>
      <c r="I16" s="2"/>
      <c r="J16" s="1"/>
      <c r="K16" s="1"/>
      <c r="L16" s="1"/>
      <c r="M16" s="1"/>
      <c r="N16" s="1"/>
      <c r="O16" s="1"/>
      <c r="P16" s="1"/>
      <c r="Q16" s="1"/>
      <c r="R16" s="1"/>
      <c r="S16" s="1"/>
      <c r="T16" s="1"/>
      <c r="U16" s="1"/>
      <c r="V16" s="1"/>
      <c r="W16" s="1"/>
      <c r="X16" s="1"/>
      <c r="Y16" s="1"/>
      <c r="Z16" s="1"/>
      <c r="AA16" s="1"/>
      <c r="AB16" s="1"/>
      <c r="AC16" s="1"/>
      <c r="AD16" s="1"/>
      <c r="AE16" s="1"/>
      <c r="AF16" s="1"/>
      <c r="AG16" s="1"/>
      <c r="AH16" s="1"/>
    </row>
    <row r="17" spans="1:34" ht="40" customHeight="1" x14ac:dyDescent="0.35">
      <c r="A17" s="10">
        <v>16</v>
      </c>
      <c r="B17" s="10" t="s">
        <v>469</v>
      </c>
      <c r="C17" s="10" t="s">
        <v>56</v>
      </c>
      <c r="D17" s="10">
        <v>22158</v>
      </c>
      <c r="E17" s="10">
        <v>30</v>
      </c>
      <c r="F17" s="5">
        <v>156632.1</v>
      </c>
      <c r="G17" s="5">
        <f t="shared" si="1"/>
        <v>664740</v>
      </c>
      <c r="H17" s="5" t="s">
        <v>66</v>
      </c>
      <c r="I17" s="2"/>
      <c r="J17" s="1"/>
      <c r="K17" s="1"/>
      <c r="L17" s="1"/>
      <c r="M17" s="1"/>
      <c r="N17" s="1"/>
      <c r="O17" s="1"/>
      <c r="P17" s="1"/>
      <c r="Q17" s="1"/>
      <c r="R17" s="1"/>
      <c r="S17" s="1"/>
      <c r="T17" s="1"/>
      <c r="U17" s="1"/>
      <c r="V17" s="1"/>
      <c r="W17" s="1"/>
      <c r="X17" s="1"/>
      <c r="Y17" s="1"/>
      <c r="Z17" s="1"/>
      <c r="AA17" s="1"/>
      <c r="AB17" s="1"/>
      <c r="AC17" s="1"/>
      <c r="AD17" s="1"/>
      <c r="AE17" s="1"/>
      <c r="AF17" s="1"/>
      <c r="AG17" s="1"/>
      <c r="AH17" s="1"/>
    </row>
    <row r="18" spans="1:34" ht="40" customHeight="1" x14ac:dyDescent="0.35">
      <c r="A18" s="10">
        <v>17</v>
      </c>
      <c r="B18" s="10" t="s">
        <v>470</v>
      </c>
      <c r="C18" s="10" t="s">
        <v>55</v>
      </c>
      <c r="D18" s="10">
        <v>26120</v>
      </c>
      <c r="E18" s="10">
        <v>30</v>
      </c>
      <c r="F18" s="5">
        <v>184642.8</v>
      </c>
      <c r="G18" s="5">
        <f t="shared" si="1"/>
        <v>783600</v>
      </c>
      <c r="H18" s="5" t="s">
        <v>67</v>
      </c>
      <c r="I18" s="2"/>
      <c r="J18" s="1"/>
      <c r="K18" s="1"/>
      <c r="L18" s="1"/>
      <c r="M18" s="1"/>
      <c r="N18" s="1"/>
      <c r="O18" s="1"/>
      <c r="P18" s="1"/>
      <c r="Q18" s="1"/>
      <c r="R18" s="1"/>
      <c r="S18" s="1"/>
      <c r="T18" s="1"/>
      <c r="U18" s="1"/>
      <c r="V18" s="1"/>
      <c r="W18" s="1"/>
      <c r="X18" s="1"/>
      <c r="Y18" s="1"/>
      <c r="Z18" s="1"/>
      <c r="AA18" s="1"/>
      <c r="AB18" s="1"/>
      <c r="AC18" s="1"/>
      <c r="AD18" s="1"/>
      <c r="AE18" s="1"/>
      <c r="AF18" s="1"/>
      <c r="AG18" s="1"/>
      <c r="AH18" s="1"/>
    </row>
    <row r="19" spans="1:34" s="4" customFormat="1" ht="40" customHeight="1" x14ac:dyDescent="0.35">
      <c r="A19" s="10">
        <v>18</v>
      </c>
      <c r="B19" s="10" t="s">
        <v>471</v>
      </c>
      <c r="C19" s="10">
        <f>F19/E19</f>
        <v>5691.4400000000005</v>
      </c>
      <c r="D19" s="10">
        <v>17566</v>
      </c>
      <c r="E19" s="10">
        <v>20</v>
      </c>
      <c r="F19" s="5">
        <v>113828.8</v>
      </c>
      <c r="G19" s="5">
        <f t="shared" si="1"/>
        <v>351320</v>
      </c>
      <c r="H19" s="5" t="s">
        <v>68</v>
      </c>
      <c r="I19" s="2"/>
      <c r="J19" s="2"/>
      <c r="K19" s="2"/>
      <c r="L19" s="2"/>
      <c r="M19" s="2"/>
      <c r="N19" s="2"/>
      <c r="O19" s="2"/>
      <c r="P19" s="2"/>
      <c r="Q19" s="2"/>
      <c r="R19" s="2"/>
      <c r="S19" s="2"/>
      <c r="T19" s="2"/>
      <c r="U19" s="2"/>
      <c r="V19" s="2"/>
      <c r="W19" s="2"/>
      <c r="X19" s="2"/>
      <c r="Y19" s="2"/>
      <c r="Z19" s="2"/>
      <c r="AA19" s="2"/>
      <c r="AB19" s="2"/>
      <c r="AC19" s="2"/>
      <c r="AD19" s="2"/>
      <c r="AE19" s="2"/>
      <c r="AF19" s="2"/>
      <c r="AG19" s="2"/>
      <c r="AH19" s="2"/>
    </row>
    <row r="20" spans="1:34" s="4" customFormat="1" ht="40" customHeight="1" x14ac:dyDescent="0.35">
      <c r="A20" s="10">
        <v>19</v>
      </c>
      <c r="B20" s="10" t="s">
        <v>472</v>
      </c>
      <c r="C20" s="10">
        <f>F20/E20</f>
        <v>1642.06</v>
      </c>
      <c r="D20" s="10">
        <v>3592</v>
      </c>
      <c r="E20" s="10">
        <v>1</v>
      </c>
      <c r="F20" s="8">
        <v>1642.06</v>
      </c>
      <c r="G20" s="5">
        <f>D20*E20</f>
        <v>3592</v>
      </c>
      <c r="H20" s="5" t="s">
        <v>71</v>
      </c>
      <c r="I20" s="3"/>
      <c r="J20" s="2"/>
      <c r="K20" s="2"/>
      <c r="L20" s="2"/>
      <c r="M20" s="2"/>
      <c r="N20" s="2"/>
      <c r="O20" s="2"/>
      <c r="P20" s="2"/>
      <c r="Q20" s="2"/>
      <c r="R20" s="2"/>
      <c r="S20" s="2"/>
      <c r="T20" s="2"/>
      <c r="U20" s="2"/>
      <c r="V20" s="2"/>
      <c r="W20" s="2"/>
      <c r="X20" s="2"/>
      <c r="Y20" s="2"/>
      <c r="Z20" s="2"/>
      <c r="AA20" s="2"/>
      <c r="AB20" s="2"/>
      <c r="AC20" s="2"/>
      <c r="AD20" s="2"/>
      <c r="AE20" s="2"/>
      <c r="AF20" s="2"/>
      <c r="AG20" s="2"/>
      <c r="AH20" s="2"/>
    </row>
    <row r="21" spans="1:34" s="4" customFormat="1" ht="40" customHeight="1" x14ac:dyDescent="0.35">
      <c r="A21" s="10">
        <v>20</v>
      </c>
      <c r="B21" s="10" t="s">
        <v>473</v>
      </c>
      <c r="C21" s="10">
        <f t="shared" ref="C21:C56" si="2">F21/E21</f>
        <v>961.77</v>
      </c>
      <c r="D21" s="10">
        <v>2178.5</v>
      </c>
      <c r="E21" s="10">
        <v>1</v>
      </c>
      <c r="F21" s="5">
        <v>961.77</v>
      </c>
      <c r="G21" s="5">
        <f>D21*E21</f>
        <v>2178.5</v>
      </c>
      <c r="H21" s="5" t="s">
        <v>72</v>
      </c>
      <c r="I21" s="3"/>
      <c r="J21" s="2"/>
      <c r="K21" s="2"/>
      <c r="L21" s="2"/>
      <c r="M21" s="2"/>
      <c r="N21" s="2"/>
      <c r="O21" s="2"/>
      <c r="P21" s="2"/>
      <c r="Q21" s="2"/>
      <c r="R21" s="2"/>
      <c r="S21" s="2"/>
      <c r="T21" s="2"/>
      <c r="U21" s="2"/>
      <c r="V21" s="2"/>
      <c r="W21" s="2"/>
      <c r="X21" s="2"/>
      <c r="Y21" s="2"/>
      <c r="Z21" s="2"/>
      <c r="AA21" s="2"/>
      <c r="AB21" s="2"/>
      <c r="AC21" s="2"/>
      <c r="AD21" s="2"/>
      <c r="AE21" s="2"/>
      <c r="AF21" s="2"/>
      <c r="AG21" s="2"/>
      <c r="AH21" s="2"/>
    </row>
    <row r="22" spans="1:34" s="4" customFormat="1" ht="40" customHeight="1" x14ac:dyDescent="0.35">
      <c r="A22" s="10">
        <v>21</v>
      </c>
      <c r="B22" s="10" t="s">
        <v>474</v>
      </c>
      <c r="C22" s="10">
        <f t="shared" si="2"/>
        <v>7902.65</v>
      </c>
      <c r="D22" s="10">
        <v>15258.5</v>
      </c>
      <c r="E22" s="10">
        <v>1</v>
      </c>
      <c r="F22" s="8">
        <v>7902.65</v>
      </c>
      <c r="G22" s="5">
        <f t="shared" si="1"/>
        <v>15258.5</v>
      </c>
      <c r="H22" s="5" t="s">
        <v>73</v>
      </c>
      <c r="I22" s="3"/>
      <c r="J22" s="2"/>
      <c r="K22" s="2"/>
      <c r="L22" s="2"/>
      <c r="M22" s="2"/>
      <c r="N22" s="2"/>
      <c r="O22" s="2"/>
      <c r="P22" s="2"/>
      <c r="Q22" s="2"/>
      <c r="R22" s="2"/>
      <c r="S22" s="2"/>
      <c r="T22" s="2"/>
      <c r="U22" s="2"/>
      <c r="V22" s="2"/>
      <c r="W22" s="2"/>
      <c r="X22" s="2"/>
      <c r="Y22" s="2"/>
      <c r="Z22" s="2"/>
      <c r="AA22" s="2"/>
      <c r="AB22" s="2"/>
      <c r="AC22" s="2"/>
      <c r="AD22" s="2"/>
      <c r="AE22" s="2"/>
      <c r="AF22" s="2"/>
      <c r="AG22" s="2"/>
      <c r="AH22" s="2"/>
    </row>
    <row r="23" spans="1:34" s="4" customFormat="1" ht="40" customHeight="1" x14ac:dyDescent="0.35">
      <c r="A23" s="10">
        <v>22</v>
      </c>
      <c r="B23" s="10" t="s">
        <v>475</v>
      </c>
      <c r="C23" s="10">
        <f t="shared" si="2"/>
        <v>6241.74</v>
      </c>
      <c r="D23" s="10">
        <v>10793</v>
      </c>
      <c r="E23" s="10">
        <v>1</v>
      </c>
      <c r="F23" s="8">
        <v>6241.74</v>
      </c>
      <c r="G23" s="5">
        <f t="shared" si="1"/>
        <v>10793</v>
      </c>
      <c r="H23" s="5" t="s">
        <v>74</v>
      </c>
      <c r="I23" s="3"/>
      <c r="J23" s="2"/>
      <c r="K23" s="2"/>
      <c r="L23" s="2"/>
      <c r="M23" s="2"/>
      <c r="N23" s="2"/>
      <c r="O23" s="2"/>
      <c r="P23" s="2"/>
      <c r="Q23" s="2"/>
      <c r="R23" s="2"/>
      <c r="S23" s="2"/>
      <c r="T23" s="2"/>
      <c r="U23" s="2"/>
      <c r="V23" s="2"/>
      <c r="W23" s="2"/>
      <c r="X23" s="2"/>
      <c r="Y23" s="2"/>
      <c r="Z23" s="2"/>
      <c r="AA23" s="2"/>
      <c r="AB23" s="2"/>
      <c r="AC23" s="2"/>
      <c r="AD23" s="2"/>
      <c r="AE23" s="2"/>
      <c r="AF23" s="2"/>
      <c r="AG23" s="2"/>
      <c r="AH23" s="2"/>
    </row>
    <row r="24" spans="1:34" s="4" customFormat="1" ht="40" customHeight="1" x14ac:dyDescent="0.35">
      <c r="A24" s="10">
        <v>23</v>
      </c>
      <c r="B24" s="10" t="s">
        <v>476</v>
      </c>
      <c r="C24" s="10">
        <f t="shared" si="2"/>
        <v>6547.14</v>
      </c>
      <c r="D24" s="10">
        <v>20358</v>
      </c>
      <c r="E24" s="10">
        <v>68</v>
      </c>
      <c r="F24" s="8">
        <v>445205.52</v>
      </c>
      <c r="G24" s="5">
        <f t="shared" si="1"/>
        <v>1384344</v>
      </c>
      <c r="H24" s="5" t="s">
        <v>75</v>
      </c>
      <c r="I24" s="3"/>
      <c r="J24" s="2"/>
      <c r="K24" s="2"/>
      <c r="L24" s="2"/>
      <c r="M24" s="2"/>
      <c r="N24" s="2"/>
      <c r="O24" s="2"/>
      <c r="P24" s="2"/>
      <c r="Q24" s="2"/>
      <c r="R24" s="2"/>
      <c r="S24" s="2"/>
      <c r="T24" s="2"/>
      <c r="U24" s="2"/>
      <c r="V24" s="2"/>
      <c r="W24" s="2"/>
      <c r="X24" s="2"/>
      <c r="Y24" s="2"/>
      <c r="Z24" s="2"/>
      <c r="AA24" s="2"/>
      <c r="AB24" s="2"/>
      <c r="AC24" s="2"/>
      <c r="AD24" s="2"/>
      <c r="AE24" s="2"/>
      <c r="AF24" s="2"/>
      <c r="AG24" s="2"/>
      <c r="AH24" s="2"/>
    </row>
    <row r="25" spans="1:34" s="4" customFormat="1" ht="40" customHeight="1" x14ac:dyDescent="0.35">
      <c r="A25" s="10">
        <v>24</v>
      </c>
      <c r="B25" s="10" t="s">
        <v>477</v>
      </c>
      <c r="C25" s="10">
        <f t="shared" si="2"/>
        <v>3063.5299999999997</v>
      </c>
      <c r="D25" s="10">
        <v>13001</v>
      </c>
      <c r="E25" s="10">
        <v>20</v>
      </c>
      <c r="F25" s="8">
        <v>61270.6</v>
      </c>
      <c r="G25" s="5">
        <f t="shared" si="1"/>
        <v>260020</v>
      </c>
      <c r="H25" s="5" t="s">
        <v>76</v>
      </c>
      <c r="I25" s="7"/>
    </row>
    <row r="26" spans="1:34" s="4" customFormat="1" ht="40" customHeight="1" x14ac:dyDescent="0.35">
      <c r="A26" s="10">
        <v>25</v>
      </c>
      <c r="B26" s="10" t="s">
        <v>478</v>
      </c>
      <c r="C26" s="10">
        <f t="shared" si="2"/>
        <v>3063.5299999999997</v>
      </c>
      <c r="D26" s="10">
        <v>13001</v>
      </c>
      <c r="E26" s="10">
        <v>20</v>
      </c>
      <c r="F26" s="8">
        <v>61270.6</v>
      </c>
      <c r="G26" s="5">
        <f t="shared" si="1"/>
        <v>260020</v>
      </c>
      <c r="H26" s="5" t="s">
        <v>77</v>
      </c>
      <c r="I26" s="7"/>
    </row>
    <row r="27" spans="1:34" s="4" customFormat="1" ht="40" customHeight="1" x14ac:dyDescent="0.35">
      <c r="A27" s="10">
        <v>26</v>
      </c>
      <c r="B27" s="10" t="s">
        <v>479</v>
      </c>
      <c r="C27" s="10">
        <f t="shared" si="2"/>
        <v>2842.63</v>
      </c>
      <c r="D27" s="10">
        <v>12064</v>
      </c>
      <c r="E27" s="10">
        <v>20</v>
      </c>
      <c r="F27" s="8">
        <v>56852.6</v>
      </c>
      <c r="G27" s="5">
        <f t="shared" si="1"/>
        <v>241280</v>
      </c>
      <c r="H27" s="5" t="s">
        <v>78</v>
      </c>
      <c r="I27" s="7"/>
    </row>
    <row r="28" spans="1:34" s="4" customFormat="1" ht="40" customHeight="1" x14ac:dyDescent="0.35">
      <c r="A28" s="10">
        <v>27</v>
      </c>
      <c r="B28" s="10" t="s">
        <v>480</v>
      </c>
      <c r="C28" s="10">
        <f t="shared" si="2"/>
        <v>2874.1400000000003</v>
      </c>
      <c r="D28" s="10">
        <v>11829</v>
      </c>
      <c r="E28" s="10">
        <v>20</v>
      </c>
      <c r="F28" s="8">
        <v>57482.8</v>
      </c>
      <c r="G28" s="5">
        <f t="shared" si="1"/>
        <v>236580</v>
      </c>
      <c r="H28" s="5" t="s">
        <v>79</v>
      </c>
      <c r="I28" s="7"/>
    </row>
    <row r="29" spans="1:34" s="4" customFormat="1" ht="40" customHeight="1" x14ac:dyDescent="0.35">
      <c r="A29" s="10">
        <v>28</v>
      </c>
      <c r="B29" s="10" t="s">
        <v>481</v>
      </c>
      <c r="C29" s="10">
        <f t="shared" si="2"/>
        <v>2493.5</v>
      </c>
      <c r="D29" s="10">
        <v>10430.5</v>
      </c>
      <c r="E29" s="10">
        <v>19</v>
      </c>
      <c r="F29" s="8">
        <v>47376.5</v>
      </c>
      <c r="G29" s="5">
        <f t="shared" si="1"/>
        <v>198179.5</v>
      </c>
      <c r="H29" s="5" t="s">
        <v>80</v>
      </c>
      <c r="I29" s="7"/>
    </row>
    <row r="30" spans="1:34" s="4" customFormat="1" ht="40" customHeight="1" x14ac:dyDescent="0.35">
      <c r="A30" s="10">
        <v>29</v>
      </c>
      <c r="B30" s="10" t="s">
        <v>482</v>
      </c>
      <c r="C30" s="10">
        <f t="shared" si="2"/>
        <v>2954.5099999999998</v>
      </c>
      <c r="D30" s="10">
        <v>12539</v>
      </c>
      <c r="E30" s="10">
        <v>20</v>
      </c>
      <c r="F30" s="8">
        <v>59090.2</v>
      </c>
      <c r="G30" s="5">
        <f t="shared" si="1"/>
        <v>250780</v>
      </c>
      <c r="H30" s="5" t="s">
        <v>81</v>
      </c>
      <c r="I30" s="7"/>
    </row>
    <row r="31" spans="1:34" s="4" customFormat="1" ht="40" customHeight="1" x14ac:dyDescent="0.35">
      <c r="A31" s="10">
        <v>30</v>
      </c>
      <c r="B31" s="10" t="s">
        <v>483</v>
      </c>
      <c r="C31" s="10">
        <f t="shared" si="2"/>
        <v>3285.3599999999997</v>
      </c>
      <c r="D31" s="10">
        <v>13942.5</v>
      </c>
      <c r="E31" s="10">
        <v>20</v>
      </c>
      <c r="F31" s="8">
        <v>65707.199999999997</v>
      </c>
      <c r="G31" s="5">
        <f>D31*E31</f>
        <v>278850</v>
      </c>
      <c r="H31" s="5" t="s">
        <v>82</v>
      </c>
      <c r="I31" s="7"/>
    </row>
    <row r="32" spans="1:34" s="4" customFormat="1" ht="40" customHeight="1" x14ac:dyDescent="0.35">
      <c r="A32" s="10">
        <v>31</v>
      </c>
      <c r="B32" s="10" t="s">
        <v>484</v>
      </c>
      <c r="C32" s="10">
        <f t="shared" si="2"/>
        <v>2897.3599999999997</v>
      </c>
      <c r="D32" s="10">
        <v>12296</v>
      </c>
      <c r="E32" s="10">
        <v>20</v>
      </c>
      <c r="F32" s="8">
        <v>57947.199999999997</v>
      </c>
      <c r="G32" s="5">
        <f>D32*E32</f>
        <v>245920</v>
      </c>
      <c r="H32" s="5" t="s">
        <v>83</v>
      </c>
      <c r="I32" s="7"/>
    </row>
    <row r="33" spans="1:9" s="4" customFormat="1" ht="40" customHeight="1" x14ac:dyDescent="0.35">
      <c r="A33" s="10">
        <v>32</v>
      </c>
      <c r="B33" s="10" t="s">
        <v>84</v>
      </c>
      <c r="C33" s="10">
        <f t="shared" si="2"/>
        <v>3453.84</v>
      </c>
      <c r="D33" s="10">
        <v>12874</v>
      </c>
      <c r="E33" s="10">
        <v>20</v>
      </c>
      <c r="F33" s="8">
        <v>69076.800000000003</v>
      </c>
      <c r="G33" s="5">
        <f t="shared" si="1"/>
        <v>257480</v>
      </c>
      <c r="H33" s="5" t="s">
        <v>92</v>
      </c>
      <c r="I33" s="7"/>
    </row>
    <row r="34" spans="1:9" s="4" customFormat="1" ht="40" customHeight="1" x14ac:dyDescent="0.35">
      <c r="A34" s="10">
        <v>33</v>
      </c>
      <c r="B34" s="10" t="s">
        <v>85</v>
      </c>
      <c r="C34" s="10">
        <f t="shared" si="2"/>
        <v>8294</v>
      </c>
      <c r="D34" s="10">
        <v>32045</v>
      </c>
      <c r="E34" s="10">
        <v>2</v>
      </c>
      <c r="F34" s="8">
        <v>16588</v>
      </c>
      <c r="G34" s="5">
        <f t="shared" si="1"/>
        <v>64090</v>
      </c>
      <c r="H34" s="5" t="s">
        <v>93</v>
      </c>
      <c r="I34" s="7"/>
    </row>
    <row r="35" spans="1:9" s="4" customFormat="1" ht="40" customHeight="1" x14ac:dyDescent="0.35">
      <c r="A35" s="10">
        <v>34</v>
      </c>
      <c r="B35" s="10" t="s">
        <v>86</v>
      </c>
      <c r="C35" s="10">
        <f t="shared" si="2"/>
        <v>5900.54</v>
      </c>
      <c r="D35" s="10">
        <v>22136.5</v>
      </c>
      <c r="E35" s="10">
        <v>20</v>
      </c>
      <c r="F35" s="8">
        <v>118010.8</v>
      </c>
      <c r="G35" s="5">
        <f t="shared" si="1"/>
        <v>442730</v>
      </c>
      <c r="H35" s="5" t="s">
        <v>94</v>
      </c>
      <c r="I35" s="7"/>
    </row>
    <row r="36" spans="1:9" s="4" customFormat="1" ht="40" customHeight="1" x14ac:dyDescent="0.35">
      <c r="A36" s="10">
        <v>35</v>
      </c>
      <c r="B36" s="10" t="s">
        <v>87</v>
      </c>
      <c r="C36" s="10">
        <f t="shared" si="2"/>
        <v>5818.4900000000007</v>
      </c>
      <c r="D36" s="10">
        <v>24075.5</v>
      </c>
      <c r="E36" s="10">
        <v>30</v>
      </c>
      <c r="F36" s="8">
        <v>174554.7</v>
      </c>
      <c r="G36" s="5">
        <f t="shared" si="1"/>
        <v>722265</v>
      </c>
      <c r="H36" s="5" t="s">
        <v>95</v>
      </c>
      <c r="I36" s="7"/>
    </row>
    <row r="37" spans="1:9" s="4" customFormat="1" ht="40" customHeight="1" x14ac:dyDescent="0.35">
      <c r="A37" s="10">
        <v>36</v>
      </c>
      <c r="B37" s="10" t="s">
        <v>110</v>
      </c>
      <c r="C37" s="10">
        <f t="shared" si="2"/>
        <v>1325.91</v>
      </c>
      <c r="D37" s="10">
        <v>3519.67</v>
      </c>
      <c r="E37" s="10">
        <v>1</v>
      </c>
      <c r="F37" s="8">
        <v>1325.91</v>
      </c>
      <c r="G37" s="5">
        <f t="shared" si="1"/>
        <v>3519.67</v>
      </c>
      <c r="H37" s="5" t="s">
        <v>108</v>
      </c>
      <c r="I37" s="7"/>
    </row>
    <row r="38" spans="1:9" s="4" customFormat="1" ht="40" customHeight="1" x14ac:dyDescent="0.35">
      <c r="A38" s="10">
        <v>37</v>
      </c>
      <c r="B38" s="10" t="s">
        <v>111</v>
      </c>
      <c r="C38" s="10">
        <f t="shared" si="2"/>
        <v>3305.85</v>
      </c>
      <c r="D38" s="10">
        <v>6659.5</v>
      </c>
      <c r="E38" s="10">
        <v>1</v>
      </c>
      <c r="F38" s="8">
        <v>3305.85</v>
      </c>
      <c r="G38" s="5">
        <f t="shared" si="1"/>
        <v>6659.5</v>
      </c>
      <c r="H38" s="5" t="s">
        <v>109</v>
      </c>
      <c r="I38" s="7"/>
    </row>
    <row r="39" spans="1:9" s="4" customFormat="1" ht="40" customHeight="1" x14ac:dyDescent="0.35">
      <c r="A39" s="10">
        <v>38</v>
      </c>
      <c r="B39" s="10" t="s">
        <v>118</v>
      </c>
      <c r="C39" s="10">
        <f t="shared" si="2"/>
        <v>4564.3</v>
      </c>
      <c r="D39" s="10">
        <v>7937.5</v>
      </c>
      <c r="E39" s="10">
        <v>1</v>
      </c>
      <c r="F39" s="8">
        <v>4564.3</v>
      </c>
      <c r="G39" s="5">
        <f t="shared" si="1"/>
        <v>7937.5</v>
      </c>
      <c r="H39" s="5" t="s">
        <v>130</v>
      </c>
      <c r="I39" s="7"/>
    </row>
    <row r="40" spans="1:9" s="4" customFormat="1" ht="40" customHeight="1" x14ac:dyDescent="0.35">
      <c r="A40" s="10">
        <v>39</v>
      </c>
      <c r="B40" s="10" t="s">
        <v>112</v>
      </c>
      <c r="C40" s="10">
        <f t="shared" si="2"/>
        <v>1727.6899999999998</v>
      </c>
      <c r="D40" s="10">
        <v>4119.5</v>
      </c>
      <c r="E40" s="10">
        <v>3</v>
      </c>
      <c r="F40" s="8">
        <v>5183.07</v>
      </c>
      <c r="G40" s="5">
        <f t="shared" si="1"/>
        <v>12358.5</v>
      </c>
      <c r="H40" s="5" t="s">
        <v>131</v>
      </c>
      <c r="I40" s="7"/>
    </row>
    <row r="41" spans="1:9" s="4" customFormat="1" ht="40" customHeight="1" x14ac:dyDescent="0.35">
      <c r="A41" s="10">
        <v>40</v>
      </c>
      <c r="B41" s="10" t="s">
        <v>113</v>
      </c>
      <c r="C41" s="10">
        <f t="shared" si="2"/>
        <v>1729</v>
      </c>
      <c r="D41" s="10">
        <v>4135.5</v>
      </c>
      <c r="E41" s="10">
        <v>2</v>
      </c>
      <c r="F41" s="8">
        <v>3458</v>
      </c>
      <c r="G41" s="5">
        <f t="shared" si="1"/>
        <v>8271</v>
      </c>
      <c r="H41" s="5" t="s">
        <v>131</v>
      </c>
      <c r="I41" s="7"/>
    </row>
    <row r="42" spans="1:9" s="4" customFormat="1" ht="40" customHeight="1" x14ac:dyDescent="0.35">
      <c r="A42" s="10">
        <v>41</v>
      </c>
      <c r="B42" s="10" t="s">
        <v>114</v>
      </c>
      <c r="C42" s="10">
        <f t="shared" si="2"/>
        <v>1729</v>
      </c>
      <c r="D42" s="10">
        <v>4135.5</v>
      </c>
      <c r="E42" s="10">
        <v>1</v>
      </c>
      <c r="F42" s="8">
        <v>1729</v>
      </c>
      <c r="G42" s="5">
        <f t="shared" si="1"/>
        <v>4135.5</v>
      </c>
      <c r="H42" s="5" t="s">
        <v>131</v>
      </c>
      <c r="I42" s="7"/>
    </row>
    <row r="43" spans="1:9" s="4" customFormat="1" ht="40" customHeight="1" x14ac:dyDescent="0.35">
      <c r="A43" s="10">
        <v>42</v>
      </c>
      <c r="B43" s="10" t="s">
        <v>115</v>
      </c>
      <c r="C43" s="10">
        <f t="shared" si="2"/>
        <v>5187</v>
      </c>
      <c r="D43" s="10">
        <v>4135.5</v>
      </c>
      <c r="E43" s="10">
        <v>1</v>
      </c>
      <c r="F43" s="8">
        <v>5187</v>
      </c>
      <c r="G43" s="5">
        <f t="shared" si="1"/>
        <v>4135.5</v>
      </c>
      <c r="H43" s="5" t="s">
        <v>131</v>
      </c>
      <c r="I43" s="7"/>
    </row>
    <row r="44" spans="1:9" s="4" customFormat="1" ht="40" customHeight="1" x14ac:dyDescent="0.35">
      <c r="A44" s="10">
        <v>43</v>
      </c>
      <c r="B44" s="10" t="s">
        <v>116</v>
      </c>
      <c r="C44" s="10">
        <f t="shared" si="2"/>
        <v>1617.8775000000001</v>
      </c>
      <c r="D44" s="10">
        <v>4372</v>
      </c>
      <c r="E44" s="10">
        <v>4</v>
      </c>
      <c r="F44" s="8">
        <v>6471.51</v>
      </c>
      <c r="G44" s="5">
        <f t="shared" si="1"/>
        <v>17488</v>
      </c>
      <c r="H44" s="5" t="s">
        <v>131</v>
      </c>
      <c r="I44" s="7"/>
    </row>
    <row r="45" spans="1:9" s="4" customFormat="1" ht="40" customHeight="1" x14ac:dyDescent="0.35">
      <c r="A45" s="10">
        <v>44</v>
      </c>
      <c r="B45" s="10" t="s">
        <v>117</v>
      </c>
      <c r="C45" s="10">
        <f t="shared" si="2"/>
        <v>1729</v>
      </c>
      <c r="D45" s="10">
        <v>4239.5</v>
      </c>
      <c r="E45" s="10">
        <v>1</v>
      </c>
      <c r="F45" s="8">
        <v>1729</v>
      </c>
      <c r="G45" s="5">
        <f t="shared" si="1"/>
        <v>4239.5</v>
      </c>
      <c r="H45" s="5" t="s">
        <v>131</v>
      </c>
      <c r="I45" s="7"/>
    </row>
    <row r="46" spans="1:9" s="4" customFormat="1" ht="40" customHeight="1" x14ac:dyDescent="0.35">
      <c r="A46" s="10">
        <v>45</v>
      </c>
      <c r="B46" s="10" t="s">
        <v>119</v>
      </c>
      <c r="C46" s="10">
        <f t="shared" si="2"/>
        <v>4160</v>
      </c>
      <c r="D46" s="10">
        <v>9774.5</v>
      </c>
      <c r="E46" s="10">
        <v>1</v>
      </c>
      <c r="F46" s="8">
        <v>4160</v>
      </c>
      <c r="G46" s="5">
        <f t="shared" si="1"/>
        <v>9774.5</v>
      </c>
      <c r="H46" s="5" t="s">
        <v>132</v>
      </c>
      <c r="I46" s="7"/>
    </row>
    <row r="47" spans="1:9" s="4" customFormat="1" ht="40" customHeight="1" x14ac:dyDescent="0.35">
      <c r="A47" s="10">
        <v>46</v>
      </c>
      <c r="B47" s="10" t="s">
        <v>120</v>
      </c>
      <c r="C47" s="10">
        <f t="shared" si="2"/>
        <v>4160</v>
      </c>
      <c r="D47" s="10">
        <v>9774.5</v>
      </c>
      <c r="E47" s="10">
        <v>4</v>
      </c>
      <c r="F47" s="8">
        <v>16640</v>
      </c>
      <c r="G47" s="5">
        <f t="shared" si="1"/>
        <v>39098</v>
      </c>
      <c r="H47" s="5" t="s">
        <v>132</v>
      </c>
      <c r="I47" s="7"/>
    </row>
    <row r="48" spans="1:9" s="4" customFormat="1" ht="40" customHeight="1" x14ac:dyDescent="0.35">
      <c r="A48" s="10">
        <v>47</v>
      </c>
      <c r="B48" s="10" t="s">
        <v>121</v>
      </c>
      <c r="C48" s="10">
        <f t="shared" si="2"/>
        <v>4779.3100000000004</v>
      </c>
      <c r="D48" s="10">
        <v>8923</v>
      </c>
      <c r="E48" s="10">
        <v>2</v>
      </c>
      <c r="F48" s="8">
        <v>9558.6200000000008</v>
      </c>
      <c r="G48" s="5">
        <f t="shared" si="1"/>
        <v>17846</v>
      </c>
      <c r="H48" s="5" t="s">
        <v>132</v>
      </c>
      <c r="I48" s="7"/>
    </row>
    <row r="49" spans="1:9" s="4" customFormat="1" ht="40" customHeight="1" x14ac:dyDescent="0.35">
      <c r="A49" s="10">
        <v>48</v>
      </c>
      <c r="B49" s="10" t="s">
        <v>122</v>
      </c>
      <c r="C49" s="10">
        <f t="shared" si="2"/>
        <v>5200</v>
      </c>
      <c r="D49" s="10">
        <v>10078</v>
      </c>
      <c r="E49" s="10">
        <v>4</v>
      </c>
      <c r="F49" s="8">
        <v>20800</v>
      </c>
      <c r="G49" s="5">
        <f t="shared" si="1"/>
        <v>40312</v>
      </c>
      <c r="H49" s="5" t="s">
        <v>132</v>
      </c>
      <c r="I49" s="7"/>
    </row>
    <row r="50" spans="1:9" s="4" customFormat="1" ht="40" customHeight="1" x14ac:dyDescent="0.35">
      <c r="A50" s="10">
        <v>49</v>
      </c>
      <c r="B50" s="10" t="s">
        <v>123</v>
      </c>
      <c r="C50" s="10">
        <f t="shared" si="2"/>
        <v>4659.2</v>
      </c>
      <c r="D50" s="10">
        <v>9208</v>
      </c>
      <c r="E50" s="10">
        <v>1</v>
      </c>
      <c r="F50" s="8">
        <v>4659.2</v>
      </c>
      <c r="G50" s="5">
        <f t="shared" si="1"/>
        <v>9208</v>
      </c>
      <c r="H50" s="5" t="s">
        <v>132</v>
      </c>
      <c r="I50" s="7"/>
    </row>
    <row r="51" spans="1:9" s="4" customFormat="1" ht="40" customHeight="1" x14ac:dyDescent="0.35">
      <c r="A51" s="10">
        <v>50</v>
      </c>
      <c r="B51" s="10" t="s">
        <v>125</v>
      </c>
      <c r="C51" s="10">
        <f t="shared" si="2"/>
        <v>4160</v>
      </c>
      <c r="D51" s="10">
        <v>9774.5</v>
      </c>
      <c r="E51" s="10">
        <v>2</v>
      </c>
      <c r="F51" s="8">
        <v>8320</v>
      </c>
      <c r="G51" s="5">
        <f t="shared" si="1"/>
        <v>19549</v>
      </c>
      <c r="H51" s="5" t="s">
        <v>132</v>
      </c>
      <c r="I51" s="7"/>
    </row>
    <row r="52" spans="1:9" s="4" customFormat="1" ht="40" customHeight="1" x14ac:dyDescent="0.35">
      <c r="A52" s="10">
        <v>51</v>
      </c>
      <c r="B52" s="10" t="s">
        <v>124</v>
      </c>
      <c r="C52" s="10">
        <f t="shared" si="2"/>
        <v>4577.8</v>
      </c>
      <c r="D52" s="10">
        <v>10756.5</v>
      </c>
      <c r="E52" s="10">
        <v>1</v>
      </c>
      <c r="F52" s="8">
        <v>4577.8</v>
      </c>
      <c r="G52" s="5">
        <f t="shared" si="1"/>
        <v>10756.5</v>
      </c>
      <c r="H52" s="5" t="s">
        <v>133</v>
      </c>
      <c r="I52" s="7"/>
    </row>
    <row r="53" spans="1:9" s="4" customFormat="1" ht="40" customHeight="1" x14ac:dyDescent="0.35">
      <c r="A53" s="10">
        <v>52</v>
      </c>
      <c r="B53" s="10" t="s">
        <v>126</v>
      </c>
      <c r="C53" s="10">
        <f t="shared" si="2"/>
        <v>4577.8</v>
      </c>
      <c r="D53" s="10">
        <v>11031.5</v>
      </c>
      <c r="E53" s="10">
        <v>1</v>
      </c>
      <c r="F53" s="8">
        <v>4577.8</v>
      </c>
      <c r="G53" s="5">
        <f t="shared" si="1"/>
        <v>11031.5</v>
      </c>
      <c r="H53" s="5" t="s">
        <v>133</v>
      </c>
      <c r="I53" s="7"/>
    </row>
    <row r="54" spans="1:9" s="4" customFormat="1" ht="40" customHeight="1" x14ac:dyDescent="0.35">
      <c r="A54" s="10">
        <v>53</v>
      </c>
      <c r="B54" s="10" t="s">
        <v>127</v>
      </c>
      <c r="C54" s="10">
        <f t="shared" si="2"/>
        <v>4577.8</v>
      </c>
      <c r="D54" s="10">
        <v>11031.5</v>
      </c>
      <c r="E54" s="10">
        <v>1</v>
      </c>
      <c r="F54" s="8">
        <v>4577.8</v>
      </c>
      <c r="G54" s="5">
        <f t="shared" si="1"/>
        <v>11031.5</v>
      </c>
      <c r="H54" s="5" t="s">
        <v>133</v>
      </c>
      <c r="I54" s="7"/>
    </row>
    <row r="55" spans="1:9" s="4" customFormat="1" ht="40" customHeight="1" x14ac:dyDescent="0.35">
      <c r="A55" s="10">
        <v>54</v>
      </c>
      <c r="B55" s="10" t="s">
        <v>128</v>
      </c>
      <c r="C55" s="10">
        <f t="shared" si="2"/>
        <v>4213.91</v>
      </c>
      <c r="D55" s="10">
        <v>11241</v>
      </c>
      <c r="E55" s="10">
        <v>1</v>
      </c>
      <c r="F55" s="8">
        <v>4213.91</v>
      </c>
      <c r="G55" s="5">
        <f t="shared" si="1"/>
        <v>11241</v>
      </c>
      <c r="H55" s="5" t="s">
        <v>134</v>
      </c>
      <c r="I55" s="7"/>
    </row>
    <row r="56" spans="1:9" s="4" customFormat="1" ht="40" customHeight="1" x14ac:dyDescent="0.35">
      <c r="A56" s="10">
        <v>55</v>
      </c>
      <c r="B56" s="10" t="s">
        <v>129</v>
      </c>
      <c r="C56" s="10">
        <f t="shared" si="2"/>
        <v>5354.27</v>
      </c>
      <c r="D56" s="10">
        <v>11241</v>
      </c>
      <c r="E56" s="10">
        <v>1</v>
      </c>
      <c r="F56" s="8">
        <v>5354.27</v>
      </c>
      <c r="G56" s="5">
        <f t="shared" si="1"/>
        <v>11241</v>
      </c>
      <c r="H56" s="5" t="s">
        <v>134</v>
      </c>
      <c r="I56" s="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election activeCell="A2" sqref="A2:E11"/>
    </sheetView>
  </sheetViews>
  <sheetFormatPr defaultColWidth="11" defaultRowHeight="15.5" x14ac:dyDescent="0.35"/>
  <cols>
    <col min="1" max="1" width="9.75" style="6" customWidth="1"/>
    <col min="2" max="2" width="80.25" style="6" customWidth="1"/>
    <col min="3" max="3" width="39.58203125" style="6" hidden="1" customWidth="1"/>
    <col min="4" max="4" width="28.25" style="6" hidden="1" customWidth="1"/>
    <col min="5" max="5" width="21.25" style="6" customWidth="1"/>
    <col min="6" max="6" width="30" style="6" hidden="1" customWidth="1"/>
    <col min="7" max="7" width="43.25" style="6" hidden="1" customWidth="1"/>
    <col min="8" max="8" width="112.08203125" style="6" hidden="1" customWidth="1"/>
    <col min="9" max="9" width="24.08203125" style="4" customWidth="1"/>
  </cols>
  <sheetData>
    <row r="1" spans="1:9" ht="40" customHeight="1" x14ac:dyDescent="0.35">
      <c r="A1" s="5" t="s">
        <v>12</v>
      </c>
      <c r="B1" s="5" t="s">
        <v>0</v>
      </c>
      <c r="C1" s="5" t="s">
        <v>2</v>
      </c>
      <c r="D1" s="5" t="s">
        <v>3</v>
      </c>
      <c r="E1" s="5" t="s">
        <v>1</v>
      </c>
      <c r="F1" s="5" t="s">
        <v>4</v>
      </c>
      <c r="G1" s="5" t="s">
        <v>5</v>
      </c>
      <c r="H1" s="5" t="s">
        <v>13</v>
      </c>
    </row>
    <row r="2" spans="1:9" s="4" customFormat="1" ht="40" customHeight="1" x14ac:dyDescent="0.35">
      <c r="A2" s="10">
        <v>1</v>
      </c>
      <c r="B2" s="10" t="s">
        <v>103</v>
      </c>
      <c r="C2" s="10">
        <f t="shared" ref="C2:C4" si="0">F2/E2</f>
        <v>4110.4000000000005</v>
      </c>
      <c r="D2" s="10">
        <v>10227</v>
      </c>
      <c r="E2" s="10">
        <v>3</v>
      </c>
      <c r="F2" s="8">
        <v>12331.2</v>
      </c>
      <c r="G2" s="5">
        <f t="shared" ref="G2:G4" si="1">D2*E2</f>
        <v>30681</v>
      </c>
      <c r="H2" s="5" t="s">
        <v>101</v>
      </c>
    </row>
    <row r="3" spans="1:9" s="4" customFormat="1" ht="40" customHeight="1" x14ac:dyDescent="0.35">
      <c r="A3" s="10">
        <v>2</v>
      </c>
      <c r="B3" s="10" t="s">
        <v>104</v>
      </c>
      <c r="C3" s="10">
        <f t="shared" si="0"/>
        <v>5183.47</v>
      </c>
      <c r="D3" s="10">
        <v>17954</v>
      </c>
      <c r="E3" s="10">
        <v>2</v>
      </c>
      <c r="F3" s="8">
        <v>10366.94</v>
      </c>
      <c r="G3" s="5">
        <f t="shared" si="1"/>
        <v>35908</v>
      </c>
      <c r="H3" s="5" t="s">
        <v>105</v>
      </c>
      <c r="I3" s="7"/>
    </row>
    <row r="4" spans="1:9" s="4" customFormat="1" ht="40" customHeight="1" x14ac:dyDescent="0.35">
      <c r="A4" s="10">
        <v>3</v>
      </c>
      <c r="B4" s="10" t="s">
        <v>106</v>
      </c>
      <c r="C4" s="10">
        <f t="shared" si="0"/>
        <v>7214.54</v>
      </c>
      <c r="D4" s="10">
        <v>15432</v>
      </c>
      <c r="E4" s="10">
        <v>1</v>
      </c>
      <c r="F4" s="8">
        <v>7214.54</v>
      </c>
      <c r="G4" s="5">
        <f t="shared" si="1"/>
        <v>15432</v>
      </c>
      <c r="H4" s="5" t="s">
        <v>107</v>
      </c>
      <c r="I4" s="7"/>
    </row>
    <row r="5" spans="1:9" ht="40" customHeight="1" x14ac:dyDescent="0.35">
      <c r="A5" s="10">
        <v>4</v>
      </c>
      <c r="B5" s="10" t="s">
        <v>227</v>
      </c>
      <c r="C5" s="10">
        <f t="shared" ref="C5:C10" si="2">F5/E5</f>
        <v>2123.9699999999998</v>
      </c>
      <c r="D5" s="10">
        <v>5498</v>
      </c>
      <c r="E5" s="10">
        <v>30</v>
      </c>
      <c r="F5" s="8">
        <v>63719.1</v>
      </c>
      <c r="G5" s="5">
        <f t="shared" ref="G5:G10" si="3">D5*E5</f>
        <v>164940</v>
      </c>
      <c r="H5" s="5" t="s">
        <v>386</v>
      </c>
    </row>
    <row r="6" spans="1:9" ht="40" customHeight="1" x14ac:dyDescent="0.35">
      <c r="A6" s="10">
        <v>5</v>
      </c>
      <c r="B6" s="10" t="s">
        <v>228</v>
      </c>
      <c r="C6" s="10">
        <f t="shared" si="2"/>
        <v>2123.9699999999998</v>
      </c>
      <c r="D6" s="10">
        <v>6090</v>
      </c>
      <c r="E6" s="10">
        <v>30</v>
      </c>
      <c r="F6" s="8">
        <v>63719.1</v>
      </c>
      <c r="G6" s="5">
        <f t="shared" si="3"/>
        <v>182700</v>
      </c>
      <c r="H6" s="5" t="s">
        <v>387</v>
      </c>
    </row>
    <row r="7" spans="1:9" ht="40" customHeight="1" x14ac:dyDescent="0.35">
      <c r="A7" s="10">
        <v>6</v>
      </c>
      <c r="B7" s="10" t="s">
        <v>240</v>
      </c>
      <c r="C7" s="10">
        <f t="shared" si="2"/>
        <v>7093.5700000000006</v>
      </c>
      <c r="D7" s="10">
        <v>22600</v>
      </c>
      <c r="E7" s="10">
        <v>30</v>
      </c>
      <c r="F7" s="8">
        <v>212807.1</v>
      </c>
      <c r="G7" s="5">
        <f t="shared" si="3"/>
        <v>678000</v>
      </c>
      <c r="H7" s="5" t="s">
        <v>393</v>
      </c>
    </row>
    <row r="8" spans="1:9" ht="40" customHeight="1" x14ac:dyDescent="0.35">
      <c r="A8" s="10">
        <v>7</v>
      </c>
      <c r="B8" s="10" t="s">
        <v>241</v>
      </c>
      <c r="C8" s="10">
        <f t="shared" si="2"/>
        <v>9340.2800000000007</v>
      </c>
      <c r="D8" s="10">
        <v>29758</v>
      </c>
      <c r="E8" s="10">
        <v>28</v>
      </c>
      <c r="F8" s="8">
        <v>261527.84</v>
      </c>
      <c r="G8" s="5">
        <f t="shared" si="3"/>
        <v>833224</v>
      </c>
      <c r="H8" s="5" t="s">
        <v>394</v>
      </c>
    </row>
    <row r="9" spans="1:9" ht="40" customHeight="1" x14ac:dyDescent="0.35">
      <c r="A9" s="10">
        <v>8</v>
      </c>
      <c r="B9" s="10" t="s">
        <v>242</v>
      </c>
      <c r="C9" s="10">
        <f t="shared" si="2"/>
        <v>7080.66</v>
      </c>
      <c r="D9" s="10">
        <v>24769</v>
      </c>
      <c r="E9" s="10">
        <v>30</v>
      </c>
      <c r="F9" s="8">
        <v>212419.8</v>
      </c>
      <c r="G9" s="5">
        <f t="shared" si="3"/>
        <v>743070</v>
      </c>
      <c r="H9" s="5" t="s">
        <v>395</v>
      </c>
    </row>
    <row r="10" spans="1:9" ht="40" customHeight="1" x14ac:dyDescent="0.35">
      <c r="A10" s="10">
        <v>9</v>
      </c>
      <c r="B10" s="10" t="s">
        <v>243</v>
      </c>
      <c r="C10" s="10">
        <f t="shared" si="2"/>
        <v>10305.67</v>
      </c>
      <c r="D10" s="10">
        <v>36051</v>
      </c>
      <c r="E10" s="10">
        <v>80</v>
      </c>
      <c r="F10" s="8">
        <v>824453.6</v>
      </c>
      <c r="G10" s="5">
        <f t="shared" si="3"/>
        <v>2884080</v>
      </c>
      <c r="H10" s="5" t="s">
        <v>396</v>
      </c>
    </row>
    <row r="11" spans="1:9" ht="40" customHeight="1" x14ac:dyDescent="0.35">
      <c r="A11" s="10">
        <v>10</v>
      </c>
      <c r="B11" s="10" t="s">
        <v>253</v>
      </c>
      <c r="C11" s="10">
        <f>F11/E11</f>
        <v>5728.94</v>
      </c>
      <c r="D11" s="10">
        <v>6683</v>
      </c>
      <c r="E11" s="10">
        <v>1</v>
      </c>
      <c r="F11" s="8">
        <v>5728.94</v>
      </c>
      <c r="G11" s="5">
        <f>D11*E11</f>
        <v>6683</v>
      </c>
      <c r="H11" s="5" t="s">
        <v>404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workbookViewId="0">
      <selection sqref="A1:E51"/>
    </sheetView>
  </sheetViews>
  <sheetFormatPr defaultColWidth="11" defaultRowHeight="15.5" x14ac:dyDescent="0.35"/>
  <cols>
    <col min="1" max="1" width="9.75" style="6" customWidth="1"/>
    <col min="2" max="2" width="80.25" style="6" customWidth="1"/>
    <col min="3" max="3" width="39.58203125" style="6" hidden="1" customWidth="1"/>
    <col min="4" max="4" width="28.25" style="6" hidden="1" customWidth="1"/>
    <col min="5" max="5" width="21.25" style="6" customWidth="1"/>
    <col min="6" max="6" width="30" style="6" hidden="1" customWidth="1"/>
    <col min="7" max="7" width="43.25" style="6" hidden="1" customWidth="1"/>
    <col min="8" max="8" width="112.08203125" style="6" hidden="1" customWidth="1"/>
    <col min="9" max="9" width="24.08203125" style="4" customWidth="1"/>
  </cols>
  <sheetData>
    <row r="1" spans="1:8" ht="40" customHeight="1" x14ac:dyDescent="0.35">
      <c r="A1" s="10" t="s">
        <v>12</v>
      </c>
      <c r="B1" s="10" t="s">
        <v>0</v>
      </c>
      <c r="C1" s="10" t="s">
        <v>2</v>
      </c>
      <c r="D1" s="10" t="s">
        <v>3</v>
      </c>
      <c r="E1" s="10" t="s">
        <v>1</v>
      </c>
      <c r="F1" s="5" t="s">
        <v>4</v>
      </c>
      <c r="G1" s="5" t="s">
        <v>5</v>
      </c>
      <c r="H1" s="5" t="s">
        <v>13</v>
      </c>
    </row>
    <row r="2" spans="1:8" s="4" customFormat="1" ht="40" customHeight="1" x14ac:dyDescent="0.35">
      <c r="A2" s="10">
        <v>1</v>
      </c>
      <c r="B2" s="10" t="s">
        <v>214</v>
      </c>
      <c r="C2" s="10">
        <f t="shared" ref="C2:C18" si="0">F2/E2</f>
        <v>631.11</v>
      </c>
      <c r="D2" s="10">
        <v>1943</v>
      </c>
      <c r="E2" s="10">
        <v>30</v>
      </c>
      <c r="F2" s="8">
        <v>18933.3</v>
      </c>
      <c r="G2" s="5">
        <f t="shared" ref="G2:G18" si="1">D2*E2</f>
        <v>58290</v>
      </c>
      <c r="H2" s="5" t="s">
        <v>373</v>
      </c>
    </row>
    <row r="3" spans="1:8" s="4" customFormat="1" ht="40" customHeight="1" x14ac:dyDescent="0.35">
      <c r="A3" s="10">
        <v>2</v>
      </c>
      <c r="B3" s="10" t="s">
        <v>215</v>
      </c>
      <c r="C3" s="10">
        <f t="shared" si="0"/>
        <v>1691.35</v>
      </c>
      <c r="D3" s="10">
        <v>4671</v>
      </c>
      <c r="E3" s="10">
        <v>30</v>
      </c>
      <c r="F3" s="8">
        <v>50740.5</v>
      </c>
      <c r="G3" s="5">
        <f t="shared" si="1"/>
        <v>140130</v>
      </c>
      <c r="H3" s="5" t="s">
        <v>374</v>
      </c>
    </row>
    <row r="4" spans="1:8" s="4" customFormat="1" ht="40" customHeight="1" x14ac:dyDescent="0.35">
      <c r="A4" s="10">
        <v>3</v>
      </c>
      <c r="B4" s="10" t="s">
        <v>216</v>
      </c>
      <c r="C4" s="10">
        <f t="shared" si="0"/>
        <v>391.38</v>
      </c>
      <c r="D4" s="10">
        <v>1228</v>
      </c>
      <c r="E4" s="10">
        <v>30</v>
      </c>
      <c r="F4" s="8">
        <v>11741.4</v>
      </c>
      <c r="G4" s="5">
        <f t="shared" si="1"/>
        <v>36840</v>
      </c>
      <c r="H4" s="5" t="s">
        <v>375</v>
      </c>
    </row>
    <row r="5" spans="1:8" ht="40" customHeight="1" x14ac:dyDescent="0.35">
      <c r="A5" s="10">
        <v>4</v>
      </c>
      <c r="B5" s="10" t="s">
        <v>231</v>
      </c>
      <c r="C5" s="10">
        <f t="shared" si="0"/>
        <v>1130.9399999999998</v>
      </c>
      <c r="D5" s="10">
        <v>3097</v>
      </c>
      <c r="E5" s="10">
        <v>30</v>
      </c>
      <c r="F5" s="8">
        <v>33928.199999999997</v>
      </c>
      <c r="G5" s="5">
        <f t="shared" si="1"/>
        <v>92910</v>
      </c>
      <c r="H5" s="5" t="s">
        <v>388</v>
      </c>
    </row>
    <row r="6" spans="1:8" ht="40" customHeight="1" x14ac:dyDescent="0.35">
      <c r="A6" s="10">
        <v>5</v>
      </c>
      <c r="B6" s="10" t="s">
        <v>232</v>
      </c>
      <c r="C6" s="10">
        <f t="shared" si="0"/>
        <v>1130.9399999999998</v>
      </c>
      <c r="D6" s="10">
        <v>3224</v>
      </c>
      <c r="E6" s="10">
        <v>30</v>
      </c>
      <c r="F6" s="8">
        <v>33928.199999999997</v>
      </c>
      <c r="G6" s="5">
        <f t="shared" si="1"/>
        <v>96720</v>
      </c>
      <c r="H6" s="5" t="s">
        <v>389</v>
      </c>
    </row>
    <row r="7" spans="1:8" ht="40" customHeight="1" x14ac:dyDescent="0.35">
      <c r="A7" s="10">
        <v>6</v>
      </c>
      <c r="B7" s="10" t="s">
        <v>233</v>
      </c>
      <c r="C7" s="10">
        <f t="shared" si="0"/>
        <v>1329.0600000000002</v>
      </c>
      <c r="D7" s="10">
        <v>3559</v>
      </c>
      <c r="E7" s="10">
        <v>30</v>
      </c>
      <c r="F7" s="8">
        <v>39871.800000000003</v>
      </c>
      <c r="G7" s="5">
        <f t="shared" si="1"/>
        <v>106770</v>
      </c>
      <c r="H7" s="5" t="s">
        <v>390</v>
      </c>
    </row>
    <row r="8" spans="1:8" ht="40" customHeight="1" x14ac:dyDescent="0.35">
      <c r="A8" s="10">
        <v>7</v>
      </c>
      <c r="B8" s="10" t="s">
        <v>234</v>
      </c>
      <c r="C8" s="10">
        <f t="shared" si="0"/>
        <v>1363.19</v>
      </c>
      <c r="D8" s="10">
        <v>3626</v>
      </c>
      <c r="E8" s="10">
        <v>29</v>
      </c>
      <c r="F8" s="8">
        <v>39532.51</v>
      </c>
      <c r="G8" s="5">
        <f t="shared" si="1"/>
        <v>105154</v>
      </c>
      <c r="H8" s="5" t="s">
        <v>391</v>
      </c>
    </row>
    <row r="9" spans="1:8" ht="40" customHeight="1" x14ac:dyDescent="0.35">
      <c r="A9" s="10">
        <v>8</v>
      </c>
      <c r="B9" s="10" t="s">
        <v>235</v>
      </c>
      <c r="C9" s="10">
        <f t="shared" si="0"/>
        <v>1130.9399999999998</v>
      </c>
      <c r="D9" s="10">
        <v>3378</v>
      </c>
      <c r="E9" s="10">
        <v>30</v>
      </c>
      <c r="F9" s="8">
        <v>33928.199999999997</v>
      </c>
      <c r="G9" s="5">
        <f t="shared" si="1"/>
        <v>101340</v>
      </c>
      <c r="H9" s="5" t="s">
        <v>392</v>
      </c>
    </row>
    <row r="10" spans="1:8" ht="40" customHeight="1" x14ac:dyDescent="0.35">
      <c r="A10" s="10">
        <v>9</v>
      </c>
      <c r="B10" s="10" t="s">
        <v>236</v>
      </c>
      <c r="C10" s="10">
        <f t="shared" si="0"/>
        <v>1130.9399999999998</v>
      </c>
      <c r="D10" s="10">
        <v>3378</v>
      </c>
      <c r="E10" s="10">
        <v>30</v>
      </c>
      <c r="F10" s="8">
        <v>33928.199999999997</v>
      </c>
      <c r="G10" s="5">
        <f t="shared" si="1"/>
        <v>101340</v>
      </c>
      <c r="H10" s="5" t="s">
        <v>392</v>
      </c>
    </row>
    <row r="11" spans="1:8" ht="40" customHeight="1" x14ac:dyDescent="0.35">
      <c r="A11" s="10">
        <v>10</v>
      </c>
      <c r="B11" s="10" t="s">
        <v>237</v>
      </c>
      <c r="C11" s="10">
        <f t="shared" si="0"/>
        <v>1329.0600000000002</v>
      </c>
      <c r="D11" s="10">
        <v>3378</v>
      </c>
      <c r="E11" s="10">
        <v>30</v>
      </c>
      <c r="F11" s="8">
        <v>39871.800000000003</v>
      </c>
      <c r="G11" s="5">
        <f t="shared" si="1"/>
        <v>101340</v>
      </c>
      <c r="H11" s="5" t="s">
        <v>392</v>
      </c>
    </row>
    <row r="12" spans="1:8" ht="40" customHeight="1" x14ac:dyDescent="0.35">
      <c r="A12" s="10">
        <v>11</v>
      </c>
      <c r="B12" s="10" t="s">
        <v>238</v>
      </c>
      <c r="C12" s="10">
        <f t="shared" si="0"/>
        <v>1363.19</v>
      </c>
      <c r="D12" s="10">
        <v>3378</v>
      </c>
      <c r="E12" s="10">
        <v>29</v>
      </c>
      <c r="F12" s="8">
        <v>39532.51</v>
      </c>
      <c r="G12" s="5">
        <f t="shared" si="1"/>
        <v>97962</v>
      </c>
      <c r="H12" s="5" t="s">
        <v>451</v>
      </c>
    </row>
    <row r="13" spans="1:8" ht="40" customHeight="1" x14ac:dyDescent="0.35">
      <c r="A13" s="10">
        <v>12</v>
      </c>
      <c r="B13" s="10" t="s">
        <v>244</v>
      </c>
      <c r="C13" s="10">
        <f t="shared" si="0"/>
        <v>152.69999999999999</v>
      </c>
      <c r="D13" s="10">
        <v>720</v>
      </c>
      <c r="E13" s="10">
        <v>170</v>
      </c>
      <c r="F13" s="8">
        <v>25959</v>
      </c>
      <c r="G13" s="5">
        <f t="shared" si="1"/>
        <v>122400</v>
      </c>
      <c r="H13" s="5" t="s">
        <v>397</v>
      </c>
    </row>
    <row r="14" spans="1:8" ht="40" customHeight="1" x14ac:dyDescent="0.35">
      <c r="A14" s="10">
        <v>13</v>
      </c>
      <c r="B14" s="10" t="s">
        <v>245</v>
      </c>
      <c r="C14" s="10">
        <f t="shared" si="0"/>
        <v>165.42999999999998</v>
      </c>
      <c r="D14" s="10">
        <v>739.33</v>
      </c>
      <c r="E14" s="10">
        <v>30</v>
      </c>
      <c r="F14" s="8">
        <v>4962.8999999999996</v>
      </c>
      <c r="G14" s="5">
        <f t="shared" si="1"/>
        <v>22179.9</v>
      </c>
      <c r="H14" s="5" t="s">
        <v>398</v>
      </c>
    </row>
    <row r="15" spans="1:8" ht="40" customHeight="1" x14ac:dyDescent="0.35">
      <c r="A15" s="10">
        <v>14</v>
      </c>
      <c r="B15" s="10" t="s">
        <v>246</v>
      </c>
      <c r="C15" s="10">
        <f t="shared" si="0"/>
        <v>152.69999999999999</v>
      </c>
      <c r="D15" s="10">
        <v>813.67</v>
      </c>
      <c r="E15" s="10">
        <v>30</v>
      </c>
      <c r="F15" s="8">
        <v>4581</v>
      </c>
      <c r="G15" s="5">
        <f t="shared" si="1"/>
        <v>24410.1</v>
      </c>
      <c r="H15" s="5" t="s">
        <v>399</v>
      </c>
    </row>
    <row r="16" spans="1:8" ht="40" customHeight="1" x14ac:dyDescent="0.35">
      <c r="A16" s="10">
        <v>15</v>
      </c>
      <c r="B16" s="10" t="s">
        <v>247</v>
      </c>
      <c r="C16" s="10">
        <f t="shared" si="0"/>
        <v>152.69999999999999</v>
      </c>
      <c r="D16" s="10">
        <v>746.5</v>
      </c>
      <c r="E16" s="10">
        <v>30</v>
      </c>
      <c r="F16" s="8">
        <v>4581</v>
      </c>
      <c r="G16" s="5">
        <f t="shared" si="1"/>
        <v>22395</v>
      </c>
      <c r="H16" s="5" t="s">
        <v>400</v>
      </c>
    </row>
    <row r="17" spans="1:8" ht="40" customHeight="1" x14ac:dyDescent="0.35">
      <c r="A17" s="10">
        <v>16</v>
      </c>
      <c r="B17" s="10" t="s">
        <v>248</v>
      </c>
      <c r="C17" s="10">
        <f t="shared" si="0"/>
        <v>203.55</v>
      </c>
      <c r="D17" s="10">
        <v>784</v>
      </c>
      <c r="E17" s="10">
        <v>30</v>
      </c>
      <c r="F17" s="8">
        <v>6106.5</v>
      </c>
      <c r="G17" s="5">
        <f t="shared" si="1"/>
        <v>23520</v>
      </c>
      <c r="H17" s="5" t="s">
        <v>401</v>
      </c>
    </row>
    <row r="18" spans="1:8" ht="40" customHeight="1" x14ac:dyDescent="0.35">
      <c r="A18" s="10">
        <v>17</v>
      </c>
      <c r="B18" s="10" t="s">
        <v>249</v>
      </c>
      <c r="C18" s="10">
        <f t="shared" si="0"/>
        <v>330.79</v>
      </c>
      <c r="D18" s="10">
        <v>982.5</v>
      </c>
      <c r="E18" s="10">
        <v>30</v>
      </c>
      <c r="F18" s="8">
        <v>9923.7000000000007</v>
      </c>
      <c r="G18" s="5">
        <f t="shared" si="1"/>
        <v>29475</v>
      </c>
      <c r="H18" s="5" t="s">
        <v>402</v>
      </c>
    </row>
    <row r="19" spans="1:8" ht="40" customHeight="1" x14ac:dyDescent="0.35">
      <c r="A19" s="10">
        <v>18</v>
      </c>
      <c r="B19" s="10" t="s">
        <v>256</v>
      </c>
      <c r="C19" s="10">
        <f t="shared" ref="C19:C51" si="2">F19/E19</f>
        <v>679.16</v>
      </c>
      <c r="D19" s="10">
        <v>2185</v>
      </c>
      <c r="E19" s="10">
        <v>30</v>
      </c>
      <c r="F19" s="8">
        <v>20374.8</v>
      </c>
      <c r="G19" s="5">
        <f t="shared" ref="G19:G51" si="3">D19*E19</f>
        <v>65550</v>
      </c>
      <c r="H19" s="5" t="s">
        <v>406</v>
      </c>
    </row>
    <row r="20" spans="1:8" ht="40" customHeight="1" x14ac:dyDescent="0.35">
      <c r="A20" s="10">
        <v>19</v>
      </c>
      <c r="B20" s="10" t="s">
        <v>257</v>
      </c>
      <c r="C20" s="10">
        <f t="shared" si="2"/>
        <v>807.83</v>
      </c>
      <c r="D20" s="10">
        <v>2170</v>
      </c>
      <c r="E20" s="10">
        <v>30</v>
      </c>
      <c r="F20" s="8">
        <v>24234.9</v>
      </c>
      <c r="G20" s="5">
        <f t="shared" si="3"/>
        <v>65100</v>
      </c>
      <c r="H20" s="5" t="s">
        <v>407</v>
      </c>
    </row>
    <row r="21" spans="1:8" ht="40" customHeight="1" x14ac:dyDescent="0.35">
      <c r="A21" s="10">
        <v>20</v>
      </c>
      <c r="B21" s="10" t="s">
        <v>258</v>
      </c>
      <c r="C21" s="10">
        <f t="shared" si="2"/>
        <v>1516.26</v>
      </c>
      <c r="D21" s="10">
        <v>3934</v>
      </c>
      <c r="E21" s="10">
        <v>30</v>
      </c>
      <c r="F21" s="8">
        <v>45487.8</v>
      </c>
      <c r="G21" s="5">
        <f t="shared" si="3"/>
        <v>118020</v>
      </c>
      <c r="H21" s="5" t="s">
        <v>408</v>
      </c>
    </row>
    <row r="22" spans="1:8" ht="40" customHeight="1" x14ac:dyDescent="0.35">
      <c r="A22" s="10">
        <v>21</v>
      </c>
      <c r="B22" s="10" t="s">
        <v>259</v>
      </c>
      <c r="C22" s="10">
        <f t="shared" si="2"/>
        <v>444.35</v>
      </c>
      <c r="D22" s="10">
        <v>1037</v>
      </c>
      <c r="E22" s="10">
        <v>30</v>
      </c>
      <c r="F22" s="8">
        <v>13330.5</v>
      </c>
      <c r="G22" s="5">
        <f t="shared" si="3"/>
        <v>31110</v>
      </c>
      <c r="H22" s="5" t="s">
        <v>409</v>
      </c>
    </row>
    <row r="23" spans="1:8" ht="40" customHeight="1" x14ac:dyDescent="0.35">
      <c r="A23" s="10">
        <v>22</v>
      </c>
      <c r="B23" s="10" t="s">
        <v>260</v>
      </c>
      <c r="C23" s="10">
        <f t="shared" si="2"/>
        <v>807.83</v>
      </c>
      <c r="D23" s="10">
        <v>2230</v>
      </c>
      <c r="E23" s="10">
        <v>30</v>
      </c>
      <c r="F23" s="8">
        <v>24234.9</v>
      </c>
      <c r="G23" s="5">
        <f t="shared" si="3"/>
        <v>66900</v>
      </c>
      <c r="H23" s="5" t="s">
        <v>409</v>
      </c>
    </row>
    <row r="24" spans="1:8" ht="40" customHeight="1" x14ac:dyDescent="0.35">
      <c r="A24" s="10">
        <v>23</v>
      </c>
      <c r="B24" s="10" t="s">
        <v>261</v>
      </c>
      <c r="C24" s="10">
        <f t="shared" si="2"/>
        <v>782.62</v>
      </c>
      <c r="D24" s="10">
        <v>2397</v>
      </c>
      <c r="E24" s="10">
        <v>30</v>
      </c>
      <c r="F24" s="8">
        <v>23478.6</v>
      </c>
      <c r="G24" s="5">
        <f t="shared" si="3"/>
        <v>71910</v>
      </c>
      <c r="H24" s="5" t="s">
        <v>410</v>
      </c>
    </row>
    <row r="25" spans="1:8" ht="40" customHeight="1" x14ac:dyDescent="0.35">
      <c r="A25" s="10">
        <v>24</v>
      </c>
      <c r="B25" s="10" t="s">
        <v>262</v>
      </c>
      <c r="C25" s="10">
        <f t="shared" si="2"/>
        <v>860.93000000000006</v>
      </c>
      <c r="D25" s="10">
        <v>2508</v>
      </c>
      <c r="E25" s="10">
        <v>30</v>
      </c>
      <c r="F25" s="8">
        <v>25827.9</v>
      </c>
      <c r="G25" s="5">
        <f t="shared" si="3"/>
        <v>75240</v>
      </c>
      <c r="H25" s="5" t="s">
        <v>411</v>
      </c>
    </row>
    <row r="26" spans="1:8" ht="40" customHeight="1" x14ac:dyDescent="0.35">
      <c r="A26" s="10">
        <v>25</v>
      </c>
      <c r="B26" s="10" t="s">
        <v>263</v>
      </c>
      <c r="C26" s="10">
        <f t="shared" si="2"/>
        <v>1009.76</v>
      </c>
      <c r="D26" s="10">
        <v>2673</v>
      </c>
      <c r="E26" s="10">
        <v>30</v>
      </c>
      <c r="F26" s="8">
        <v>30292.799999999999</v>
      </c>
      <c r="G26" s="5">
        <f t="shared" si="3"/>
        <v>80190</v>
      </c>
      <c r="H26" s="5" t="s">
        <v>412</v>
      </c>
    </row>
    <row r="27" spans="1:8" ht="40" customHeight="1" x14ac:dyDescent="0.35">
      <c r="A27" s="10">
        <v>26</v>
      </c>
      <c r="B27" s="10" t="s">
        <v>264</v>
      </c>
      <c r="C27" s="10">
        <f t="shared" si="2"/>
        <v>346.81</v>
      </c>
      <c r="D27" s="10">
        <v>695</v>
      </c>
      <c r="E27" s="10">
        <v>30</v>
      </c>
      <c r="F27" s="8">
        <v>10404.299999999999</v>
      </c>
      <c r="G27" s="5">
        <f t="shared" si="3"/>
        <v>20850</v>
      </c>
      <c r="H27" s="5" t="s">
        <v>413</v>
      </c>
    </row>
    <row r="28" spans="1:8" ht="40" customHeight="1" x14ac:dyDescent="0.35">
      <c r="A28" s="10">
        <v>27</v>
      </c>
      <c r="B28" s="10" t="s">
        <v>265</v>
      </c>
      <c r="C28" s="10">
        <f t="shared" si="2"/>
        <v>858.31</v>
      </c>
      <c r="D28" s="10">
        <v>2500</v>
      </c>
      <c r="E28" s="10">
        <v>30</v>
      </c>
      <c r="F28" s="8">
        <v>25749.3</v>
      </c>
      <c r="G28" s="5">
        <f t="shared" si="3"/>
        <v>75000</v>
      </c>
      <c r="H28" s="5" t="s">
        <v>414</v>
      </c>
    </row>
    <row r="29" spans="1:8" ht="40" customHeight="1" x14ac:dyDescent="0.35">
      <c r="A29" s="10">
        <v>28</v>
      </c>
      <c r="B29" s="10" t="s">
        <v>266</v>
      </c>
      <c r="C29" s="10">
        <f t="shared" si="2"/>
        <v>1060.31</v>
      </c>
      <c r="D29" s="10">
        <v>3088</v>
      </c>
      <c r="E29" s="10">
        <v>30</v>
      </c>
      <c r="F29" s="8">
        <v>31809.3</v>
      </c>
      <c r="G29" s="5">
        <f t="shared" si="3"/>
        <v>92640</v>
      </c>
      <c r="H29" s="5" t="s">
        <v>415</v>
      </c>
    </row>
    <row r="30" spans="1:8" ht="40" customHeight="1" x14ac:dyDescent="0.35">
      <c r="A30" s="10">
        <v>29</v>
      </c>
      <c r="B30" s="10" t="s">
        <v>267</v>
      </c>
      <c r="C30" s="10">
        <f t="shared" si="2"/>
        <v>538.69000000000005</v>
      </c>
      <c r="D30" s="10">
        <v>1250</v>
      </c>
      <c r="E30" s="10">
        <v>30</v>
      </c>
      <c r="F30" s="8">
        <v>16160.7</v>
      </c>
      <c r="G30" s="5">
        <f t="shared" si="3"/>
        <v>37500</v>
      </c>
      <c r="H30" s="5" t="s">
        <v>416</v>
      </c>
    </row>
    <row r="31" spans="1:8" ht="40" customHeight="1" x14ac:dyDescent="0.35">
      <c r="A31" s="10">
        <v>30</v>
      </c>
      <c r="B31" s="10" t="s">
        <v>268</v>
      </c>
      <c r="C31" s="10">
        <f t="shared" si="2"/>
        <v>841.1</v>
      </c>
      <c r="D31" s="10">
        <v>2794</v>
      </c>
      <c r="E31" s="10">
        <v>1</v>
      </c>
      <c r="F31" s="5">
        <v>841.1</v>
      </c>
      <c r="G31" s="5">
        <f t="shared" si="3"/>
        <v>2794</v>
      </c>
      <c r="H31" s="5" t="s">
        <v>448</v>
      </c>
    </row>
    <row r="32" spans="1:8" ht="40" customHeight="1" x14ac:dyDescent="0.35">
      <c r="A32" s="10">
        <v>31</v>
      </c>
      <c r="B32" s="10" t="s">
        <v>269</v>
      </c>
      <c r="C32" s="10">
        <f t="shared" si="2"/>
        <v>650.08000000000004</v>
      </c>
      <c r="D32" s="10">
        <v>1518</v>
      </c>
      <c r="E32" s="10">
        <v>30</v>
      </c>
      <c r="F32" s="8">
        <v>19502.400000000001</v>
      </c>
      <c r="G32" s="5">
        <f t="shared" si="3"/>
        <v>45540</v>
      </c>
      <c r="H32" s="5" t="s">
        <v>417</v>
      </c>
    </row>
    <row r="33" spans="1:8" ht="40" customHeight="1" x14ac:dyDescent="0.35">
      <c r="A33" s="10">
        <v>32</v>
      </c>
      <c r="B33" s="10" t="s">
        <v>270</v>
      </c>
      <c r="C33" s="10">
        <f t="shared" si="2"/>
        <v>341.77000000000004</v>
      </c>
      <c r="D33" s="10">
        <v>898</v>
      </c>
      <c r="E33" s="10">
        <v>30</v>
      </c>
      <c r="F33" s="8">
        <v>10253.1</v>
      </c>
      <c r="G33" s="5">
        <f t="shared" si="3"/>
        <v>26940</v>
      </c>
      <c r="H33" s="5" t="s">
        <v>418</v>
      </c>
    </row>
    <row r="34" spans="1:8" ht="40" customHeight="1" x14ac:dyDescent="0.35">
      <c r="A34" s="10">
        <v>33</v>
      </c>
      <c r="B34" s="10" t="s">
        <v>271</v>
      </c>
      <c r="C34" s="10">
        <f t="shared" si="2"/>
        <v>454.96000000000004</v>
      </c>
      <c r="D34" s="10">
        <v>1062</v>
      </c>
      <c r="E34" s="10">
        <v>70</v>
      </c>
      <c r="F34" s="8">
        <v>31847.200000000001</v>
      </c>
      <c r="G34" s="5">
        <f t="shared" si="3"/>
        <v>74340</v>
      </c>
      <c r="H34" s="5" t="s">
        <v>419</v>
      </c>
    </row>
    <row r="35" spans="1:8" ht="40" customHeight="1" x14ac:dyDescent="0.35">
      <c r="A35" s="10">
        <v>34</v>
      </c>
      <c r="B35" s="10" t="s">
        <v>272</v>
      </c>
      <c r="C35" s="10">
        <f t="shared" si="2"/>
        <v>288.85000000000002</v>
      </c>
      <c r="D35" s="10">
        <v>811</v>
      </c>
      <c r="E35" s="10">
        <v>30</v>
      </c>
      <c r="F35" s="8">
        <v>8665.5</v>
      </c>
      <c r="G35" s="5">
        <f t="shared" si="3"/>
        <v>24330</v>
      </c>
      <c r="H35" s="5" t="s">
        <v>420</v>
      </c>
    </row>
    <row r="36" spans="1:8" ht="40" customHeight="1" x14ac:dyDescent="0.35">
      <c r="A36" s="10">
        <v>35</v>
      </c>
      <c r="B36" s="10" t="s">
        <v>273</v>
      </c>
      <c r="C36" s="10">
        <f t="shared" si="2"/>
        <v>288.85000000000002</v>
      </c>
      <c r="D36" s="10">
        <v>759</v>
      </c>
      <c r="E36" s="10">
        <v>170</v>
      </c>
      <c r="F36" s="8">
        <v>49104.5</v>
      </c>
      <c r="G36" s="5">
        <f t="shared" si="3"/>
        <v>129030</v>
      </c>
      <c r="H36" s="5" t="s">
        <v>446</v>
      </c>
    </row>
    <row r="37" spans="1:8" ht="40" customHeight="1" x14ac:dyDescent="0.35">
      <c r="A37" s="10">
        <v>36</v>
      </c>
      <c r="B37" s="10" t="s">
        <v>274</v>
      </c>
      <c r="C37" s="10">
        <f t="shared" si="2"/>
        <v>470.63</v>
      </c>
      <c r="D37" s="10">
        <v>1099</v>
      </c>
      <c r="E37" s="10">
        <v>70</v>
      </c>
      <c r="F37" s="8">
        <v>32944.1</v>
      </c>
      <c r="G37" s="5">
        <f t="shared" si="3"/>
        <v>76930</v>
      </c>
      <c r="H37" s="5" t="s">
        <v>447</v>
      </c>
    </row>
    <row r="38" spans="1:8" ht="40" customHeight="1" x14ac:dyDescent="0.35">
      <c r="A38" s="10">
        <v>37</v>
      </c>
      <c r="B38" s="10" t="s">
        <v>281</v>
      </c>
      <c r="C38" s="10">
        <f t="shared" si="2"/>
        <v>288.85000000000002</v>
      </c>
      <c r="D38" s="10">
        <v>527</v>
      </c>
      <c r="E38" s="10">
        <v>170</v>
      </c>
      <c r="F38" s="8">
        <v>49104.5</v>
      </c>
      <c r="G38" s="5">
        <f t="shared" si="3"/>
        <v>89590</v>
      </c>
      <c r="H38" s="5" t="s">
        <v>427</v>
      </c>
    </row>
    <row r="39" spans="1:8" ht="40" customHeight="1" x14ac:dyDescent="0.35">
      <c r="A39" s="10">
        <v>38</v>
      </c>
      <c r="B39" s="10" t="s">
        <v>282</v>
      </c>
      <c r="C39" s="10">
        <f t="shared" si="2"/>
        <v>357.99</v>
      </c>
      <c r="D39" s="10">
        <v>953</v>
      </c>
      <c r="E39" s="10">
        <v>30</v>
      </c>
      <c r="F39" s="8">
        <v>10739.7</v>
      </c>
      <c r="G39" s="5">
        <f t="shared" si="3"/>
        <v>28590</v>
      </c>
      <c r="H39" s="5" t="s">
        <v>428</v>
      </c>
    </row>
    <row r="40" spans="1:8" ht="40" customHeight="1" x14ac:dyDescent="0.35">
      <c r="A40" s="10">
        <v>39</v>
      </c>
      <c r="B40" s="10" t="s">
        <v>286</v>
      </c>
      <c r="C40" s="10">
        <f t="shared" si="2"/>
        <v>686.84</v>
      </c>
      <c r="D40" s="10">
        <v>1828</v>
      </c>
      <c r="E40" s="10">
        <v>30</v>
      </c>
      <c r="F40" s="8">
        <v>20605.2</v>
      </c>
      <c r="G40" s="5">
        <f t="shared" si="3"/>
        <v>54840</v>
      </c>
      <c r="H40" s="5" t="s">
        <v>432</v>
      </c>
    </row>
    <row r="41" spans="1:8" ht="40" customHeight="1" x14ac:dyDescent="0.35">
      <c r="A41" s="10">
        <v>40</v>
      </c>
      <c r="B41" s="10" t="s">
        <v>287</v>
      </c>
      <c r="C41" s="10">
        <f t="shared" si="2"/>
        <v>801.21999999999991</v>
      </c>
      <c r="D41" s="10">
        <v>2356</v>
      </c>
      <c r="E41" s="10">
        <v>30</v>
      </c>
      <c r="F41" s="8">
        <v>24036.6</v>
      </c>
      <c r="G41" s="5">
        <f t="shared" si="3"/>
        <v>70680</v>
      </c>
      <c r="H41" s="5" t="s">
        <v>433</v>
      </c>
    </row>
    <row r="42" spans="1:8" ht="40" customHeight="1" x14ac:dyDescent="0.35">
      <c r="A42" s="10">
        <v>41</v>
      </c>
      <c r="B42" s="10" t="s">
        <v>288</v>
      </c>
      <c r="C42" s="10">
        <f t="shared" si="2"/>
        <v>512.04999999999995</v>
      </c>
      <c r="D42" s="10">
        <v>1409</v>
      </c>
      <c r="E42" s="10">
        <v>170</v>
      </c>
      <c r="F42" s="8">
        <v>87048.5</v>
      </c>
      <c r="G42" s="5">
        <f t="shared" si="3"/>
        <v>239530</v>
      </c>
      <c r="H42" s="5" t="s">
        <v>434</v>
      </c>
    </row>
    <row r="43" spans="1:8" ht="40" customHeight="1" x14ac:dyDescent="0.35">
      <c r="A43" s="10">
        <v>42</v>
      </c>
      <c r="B43" s="10" t="s">
        <v>289</v>
      </c>
      <c r="C43" s="10">
        <f t="shared" si="2"/>
        <v>1031.03</v>
      </c>
      <c r="D43" s="10">
        <v>2838</v>
      </c>
      <c r="E43" s="10">
        <v>30</v>
      </c>
      <c r="F43" s="8">
        <v>30930.9</v>
      </c>
      <c r="G43" s="5">
        <f t="shared" si="3"/>
        <v>85140</v>
      </c>
      <c r="H43" s="5" t="s">
        <v>435</v>
      </c>
    </row>
    <row r="44" spans="1:8" ht="40" customHeight="1" x14ac:dyDescent="0.35">
      <c r="A44" s="10">
        <v>43</v>
      </c>
      <c r="B44" s="10" t="s">
        <v>290</v>
      </c>
      <c r="C44" s="10">
        <f t="shared" si="2"/>
        <v>517.61</v>
      </c>
      <c r="D44" s="10">
        <v>1393</v>
      </c>
      <c r="E44" s="10">
        <v>30</v>
      </c>
      <c r="F44" s="8">
        <v>15528.3</v>
      </c>
      <c r="G44" s="5">
        <f t="shared" si="3"/>
        <v>41790</v>
      </c>
      <c r="H44" s="5" t="s">
        <v>436</v>
      </c>
    </row>
    <row r="45" spans="1:8" ht="40" customHeight="1" x14ac:dyDescent="0.35">
      <c r="A45" s="10">
        <v>44</v>
      </c>
      <c r="B45" s="10" t="s">
        <v>291</v>
      </c>
      <c r="C45" s="10">
        <f t="shared" si="2"/>
        <v>568.09</v>
      </c>
      <c r="D45" s="10">
        <v>1600.25</v>
      </c>
      <c r="E45" s="10">
        <v>30</v>
      </c>
      <c r="F45" s="8">
        <v>17042.7</v>
      </c>
      <c r="G45" s="5">
        <f t="shared" si="3"/>
        <v>48007.5</v>
      </c>
      <c r="H45" s="5" t="s">
        <v>437</v>
      </c>
    </row>
    <row r="46" spans="1:8" ht="40" customHeight="1" x14ac:dyDescent="0.35">
      <c r="A46" s="10">
        <v>45</v>
      </c>
      <c r="B46" s="10" t="s">
        <v>292</v>
      </c>
      <c r="C46" s="10">
        <f t="shared" si="2"/>
        <v>971.13</v>
      </c>
      <c r="D46" s="10">
        <v>2769</v>
      </c>
      <c r="E46" s="10">
        <v>170</v>
      </c>
      <c r="F46" s="8">
        <v>165092.1</v>
      </c>
      <c r="G46" s="5">
        <f t="shared" si="3"/>
        <v>470730</v>
      </c>
      <c r="H46" s="5" t="s">
        <v>438</v>
      </c>
    </row>
    <row r="47" spans="1:8" ht="40" customHeight="1" x14ac:dyDescent="0.35">
      <c r="A47" s="10">
        <v>46</v>
      </c>
      <c r="B47" s="10" t="s">
        <v>293</v>
      </c>
      <c r="C47" s="10">
        <f t="shared" si="2"/>
        <v>1165.26</v>
      </c>
      <c r="D47" s="10">
        <v>2856</v>
      </c>
      <c r="E47" s="10">
        <v>170</v>
      </c>
      <c r="F47" s="8">
        <v>198094.2</v>
      </c>
      <c r="G47" s="5">
        <f t="shared" si="3"/>
        <v>485520</v>
      </c>
      <c r="H47" s="5" t="s">
        <v>439</v>
      </c>
    </row>
    <row r="48" spans="1:8" ht="40" customHeight="1" x14ac:dyDescent="0.35">
      <c r="A48" s="10">
        <v>47</v>
      </c>
      <c r="B48" s="10" t="s">
        <v>294</v>
      </c>
      <c r="C48" s="10">
        <f t="shared" si="2"/>
        <v>1303.8499999999999</v>
      </c>
      <c r="D48" s="10">
        <v>3895</v>
      </c>
      <c r="E48" s="10">
        <v>30</v>
      </c>
      <c r="F48" s="8">
        <v>39115.5</v>
      </c>
      <c r="G48" s="5">
        <f t="shared" si="3"/>
        <v>116850</v>
      </c>
      <c r="H48" s="5" t="s">
        <v>440</v>
      </c>
    </row>
    <row r="49" spans="1:8" ht="40" customHeight="1" x14ac:dyDescent="0.35">
      <c r="A49" s="10">
        <v>48</v>
      </c>
      <c r="B49" s="10" t="s">
        <v>295</v>
      </c>
      <c r="C49" s="10">
        <f t="shared" si="2"/>
        <v>1165.26</v>
      </c>
      <c r="D49" s="10">
        <v>3481</v>
      </c>
      <c r="E49" s="10">
        <v>30</v>
      </c>
      <c r="F49" s="8">
        <v>34957.800000000003</v>
      </c>
      <c r="G49" s="5">
        <f t="shared" si="3"/>
        <v>104430</v>
      </c>
      <c r="H49" s="5" t="s">
        <v>441</v>
      </c>
    </row>
    <row r="50" spans="1:8" ht="40" customHeight="1" x14ac:dyDescent="0.35">
      <c r="A50" s="10">
        <v>49</v>
      </c>
      <c r="B50" s="10" t="s">
        <v>296</v>
      </c>
      <c r="C50" s="10">
        <f t="shared" si="2"/>
        <v>1300.17</v>
      </c>
      <c r="D50" s="10">
        <v>3884</v>
      </c>
      <c r="E50" s="10">
        <v>110</v>
      </c>
      <c r="F50" s="8">
        <v>143018.70000000001</v>
      </c>
      <c r="G50" s="5">
        <f t="shared" si="3"/>
        <v>427240</v>
      </c>
      <c r="H50" s="5" t="s">
        <v>442</v>
      </c>
    </row>
    <row r="51" spans="1:8" ht="40" customHeight="1" x14ac:dyDescent="0.35">
      <c r="A51" s="10">
        <v>50</v>
      </c>
      <c r="B51" s="10" t="s">
        <v>297</v>
      </c>
      <c r="C51" s="10">
        <f t="shared" si="2"/>
        <v>1303.8499999999999</v>
      </c>
      <c r="D51" s="10">
        <v>3589</v>
      </c>
      <c r="E51" s="10">
        <v>170</v>
      </c>
      <c r="F51" s="8">
        <v>221654.5</v>
      </c>
      <c r="G51" s="5">
        <f t="shared" si="3"/>
        <v>610130</v>
      </c>
      <c r="H51" s="5" t="s">
        <v>443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4"/>
  <sheetViews>
    <sheetView topLeftCell="A102" workbookViewId="0">
      <selection activeCell="B110" sqref="B110"/>
    </sheetView>
  </sheetViews>
  <sheetFormatPr defaultColWidth="11" defaultRowHeight="15.5" x14ac:dyDescent="0.35"/>
  <cols>
    <col min="1" max="1" width="9.75" style="6" customWidth="1"/>
    <col min="2" max="2" width="80.25" style="6" customWidth="1"/>
    <col min="3" max="3" width="39.58203125" style="6" hidden="1" customWidth="1"/>
    <col min="4" max="4" width="28.25" style="6" hidden="1" customWidth="1"/>
    <col min="5" max="5" width="21.25" style="6" customWidth="1"/>
    <col min="6" max="6" width="30" style="6" hidden="1" customWidth="1"/>
    <col min="7" max="7" width="43.25" style="6" hidden="1" customWidth="1"/>
    <col min="8" max="8" width="112.08203125" style="6" hidden="1" customWidth="1"/>
    <col min="9" max="9" width="24.08203125" style="4" customWidth="1"/>
  </cols>
  <sheetData>
    <row r="1" spans="1:9" ht="40" customHeight="1" x14ac:dyDescent="0.35">
      <c r="A1" s="5" t="s">
        <v>12</v>
      </c>
      <c r="B1" s="5" t="s">
        <v>0</v>
      </c>
      <c r="C1" s="5" t="s">
        <v>2</v>
      </c>
      <c r="D1" s="5" t="s">
        <v>3</v>
      </c>
      <c r="E1" s="5" t="s">
        <v>1</v>
      </c>
      <c r="F1" s="5" t="s">
        <v>4</v>
      </c>
      <c r="G1" s="5" t="s">
        <v>5</v>
      </c>
      <c r="H1" s="5" t="s">
        <v>13</v>
      </c>
    </row>
    <row r="2" spans="1:9" s="4" customFormat="1" ht="40" customHeight="1" x14ac:dyDescent="0.35">
      <c r="A2" s="10">
        <v>1</v>
      </c>
      <c r="B2" s="10" t="s">
        <v>88</v>
      </c>
      <c r="C2" s="10">
        <f t="shared" ref="C2:C33" si="0">F2/E2</f>
        <v>2041.1699999999998</v>
      </c>
      <c r="D2" s="10">
        <v>4930.67</v>
      </c>
      <c r="E2" s="10">
        <v>30</v>
      </c>
      <c r="F2" s="8">
        <v>61235.1</v>
      </c>
      <c r="G2" s="5">
        <f t="shared" ref="G2:G33" si="1">D2*E2</f>
        <v>147920.1</v>
      </c>
      <c r="H2" s="5" t="s">
        <v>96</v>
      </c>
      <c r="I2" s="7"/>
    </row>
    <row r="3" spans="1:9" s="4" customFormat="1" ht="40" customHeight="1" x14ac:dyDescent="0.35">
      <c r="A3" s="10">
        <v>2</v>
      </c>
      <c r="B3" s="10" t="s">
        <v>89</v>
      </c>
      <c r="C3" s="10">
        <f t="shared" si="0"/>
        <v>2204.77</v>
      </c>
      <c r="D3" s="10">
        <v>6029</v>
      </c>
      <c r="E3" s="10">
        <v>30</v>
      </c>
      <c r="F3" s="8">
        <v>66143.100000000006</v>
      </c>
      <c r="G3" s="5">
        <f t="shared" si="1"/>
        <v>180870</v>
      </c>
      <c r="H3" s="5" t="s">
        <v>97</v>
      </c>
      <c r="I3" s="7"/>
    </row>
    <row r="4" spans="1:9" s="4" customFormat="1" ht="40" customHeight="1" x14ac:dyDescent="0.35">
      <c r="A4" s="10">
        <v>3</v>
      </c>
      <c r="B4" s="10" t="s">
        <v>90</v>
      </c>
      <c r="C4" s="10">
        <f t="shared" si="0"/>
        <v>1032.5899999999999</v>
      </c>
      <c r="D4" s="10">
        <v>3222.5</v>
      </c>
      <c r="E4" s="10">
        <v>30</v>
      </c>
      <c r="F4" s="8">
        <v>30977.7</v>
      </c>
      <c r="G4" s="5">
        <f t="shared" si="1"/>
        <v>96675</v>
      </c>
      <c r="H4" s="5" t="s">
        <v>98</v>
      </c>
      <c r="I4" s="7"/>
    </row>
    <row r="5" spans="1:9" s="4" customFormat="1" ht="40" customHeight="1" x14ac:dyDescent="0.35">
      <c r="A5" s="10">
        <v>4</v>
      </c>
      <c r="B5" s="10" t="s">
        <v>91</v>
      </c>
      <c r="C5" s="10">
        <f t="shared" si="0"/>
        <v>452.09</v>
      </c>
      <c r="D5" s="10">
        <v>841</v>
      </c>
      <c r="E5" s="10">
        <v>33</v>
      </c>
      <c r="F5" s="8">
        <v>14918.97</v>
      </c>
      <c r="G5" s="5">
        <f t="shared" si="1"/>
        <v>27753</v>
      </c>
      <c r="H5" s="5" t="s">
        <v>99</v>
      </c>
      <c r="I5" s="7"/>
    </row>
    <row r="6" spans="1:9" s="4" customFormat="1" ht="40" customHeight="1" x14ac:dyDescent="0.35">
      <c r="A6" s="10">
        <v>5</v>
      </c>
      <c r="B6" s="10" t="s">
        <v>102</v>
      </c>
      <c r="C6" s="10">
        <f t="shared" si="0"/>
        <v>401.85777777777776</v>
      </c>
      <c r="D6" s="10">
        <v>2858</v>
      </c>
      <c r="E6" s="10">
        <v>9</v>
      </c>
      <c r="F6" s="8">
        <v>3616.72</v>
      </c>
      <c r="G6" s="5">
        <f t="shared" si="1"/>
        <v>25722</v>
      </c>
      <c r="H6" s="5" t="s">
        <v>100</v>
      </c>
    </row>
    <row r="7" spans="1:9" s="4" customFormat="1" ht="40" customHeight="1" x14ac:dyDescent="0.35">
      <c r="A7" s="10">
        <v>6</v>
      </c>
      <c r="B7" s="5" t="s">
        <v>70</v>
      </c>
      <c r="C7" s="5">
        <f t="shared" si="0"/>
        <v>1333.175</v>
      </c>
      <c r="D7" s="5">
        <v>1172</v>
      </c>
      <c r="E7" s="5">
        <v>4</v>
      </c>
      <c r="F7" s="8">
        <v>5332.7</v>
      </c>
      <c r="G7" s="5">
        <f t="shared" si="1"/>
        <v>4688</v>
      </c>
      <c r="H7" s="5" t="s">
        <v>135</v>
      </c>
      <c r="I7" s="7"/>
    </row>
    <row r="8" spans="1:9" s="4" customFormat="1" ht="40" customHeight="1" x14ac:dyDescent="0.35">
      <c r="A8" s="10">
        <v>7</v>
      </c>
      <c r="B8" s="5" t="s">
        <v>136</v>
      </c>
      <c r="C8" s="5">
        <f t="shared" si="0"/>
        <v>978.81</v>
      </c>
      <c r="D8" s="5">
        <v>2449</v>
      </c>
      <c r="E8" s="5">
        <v>30</v>
      </c>
      <c r="F8" s="8">
        <v>29364.3</v>
      </c>
      <c r="G8" s="5">
        <f t="shared" si="1"/>
        <v>73470</v>
      </c>
      <c r="H8" s="5" t="s">
        <v>300</v>
      </c>
      <c r="I8" s="7"/>
    </row>
    <row r="9" spans="1:9" s="4" customFormat="1" ht="40" customHeight="1" x14ac:dyDescent="0.35">
      <c r="A9" s="10">
        <v>8</v>
      </c>
      <c r="B9" s="5" t="s">
        <v>137</v>
      </c>
      <c r="C9" s="5">
        <f t="shared" si="0"/>
        <v>1357.45</v>
      </c>
      <c r="D9" s="5">
        <v>2438</v>
      </c>
      <c r="E9" s="5">
        <v>30</v>
      </c>
      <c r="F9" s="8">
        <v>40723.5</v>
      </c>
      <c r="G9" s="5">
        <f t="shared" si="1"/>
        <v>73140</v>
      </c>
      <c r="H9" s="5" t="s">
        <v>301</v>
      </c>
      <c r="I9" s="7"/>
    </row>
    <row r="10" spans="1:9" s="4" customFormat="1" ht="40" customHeight="1" x14ac:dyDescent="0.35">
      <c r="A10" s="10">
        <v>9</v>
      </c>
      <c r="B10" s="5" t="s">
        <v>138</v>
      </c>
      <c r="C10" s="5">
        <f t="shared" si="0"/>
        <v>1490.6100000000001</v>
      </c>
      <c r="D10" s="5">
        <v>2685</v>
      </c>
      <c r="E10" s="5">
        <v>30</v>
      </c>
      <c r="F10" s="8">
        <v>44718.3</v>
      </c>
      <c r="G10" s="5">
        <f t="shared" si="1"/>
        <v>80550</v>
      </c>
      <c r="H10" s="5" t="s">
        <v>302</v>
      </c>
      <c r="I10" s="7"/>
    </row>
    <row r="11" spans="1:9" s="4" customFormat="1" ht="40" customHeight="1" x14ac:dyDescent="0.35">
      <c r="A11" s="10">
        <v>10</v>
      </c>
      <c r="B11" s="5" t="s">
        <v>139</v>
      </c>
      <c r="C11" s="5">
        <f t="shared" si="0"/>
        <v>1179.73</v>
      </c>
      <c r="D11" s="5">
        <v>3051</v>
      </c>
      <c r="E11" s="5">
        <v>30</v>
      </c>
      <c r="F11" s="8">
        <v>35391.9</v>
      </c>
      <c r="G11" s="5">
        <f t="shared" si="1"/>
        <v>91530</v>
      </c>
      <c r="H11" s="5" t="s">
        <v>303</v>
      </c>
      <c r="I11" s="7"/>
    </row>
    <row r="12" spans="1:9" s="4" customFormat="1" ht="40" customHeight="1" x14ac:dyDescent="0.35">
      <c r="A12" s="10">
        <v>11</v>
      </c>
      <c r="B12" s="5" t="s">
        <v>140</v>
      </c>
      <c r="C12" s="5">
        <f t="shared" si="0"/>
        <v>1359.38</v>
      </c>
      <c r="D12" s="5">
        <v>2445.5</v>
      </c>
      <c r="E12" s="5">
        <v>30</v>
      </c>
      <c r="F12" s="8">
        <v>40781.4</v>
      </c>
      <c r="G12" s="5">
        <f t="shared" si="1"/>
        <v>73365</v>
      </c>
      <c r="H12" s="5" t="s">
        <v>304</v>
      </c>
      <c r="I12" s="7"/>
    </row>
    <row r="13" spans="1:9" ht="40" customHeight="1" x14ac:dyDescent="0.35">
      <c r="A13" s="10">
        <v>12</v>
      </c>
      <c r="B13" s="5" t="s">
        <v>141</v>
      </c>
      <c r="C13" s="5">
        <f t="shared" si="0"/>
        <v>1074.22</v>
      </c>
      <c r="D13" s="5">
        <v>2185.5</v>
      </c>
      <c r="E13" s="5">
        <v>30</v>
      </c>
      <c r="F13" s="8">
        <v>32226.6</v>
      </c>
      <c r="G13" s="5">
        <f t="shared" si="1"/>
        <v>65565</v>
      </c>
      <c r="H13" s="5" t="s">
        <v>453</v>
      </c>
      <c r="I13" s="7"/>
    </row>
    <row r="14" spans="1:9" s="4" customFormat="1" ht="40" customHeight="1" x14ac:dyDescent="0.35">
      <c r="A14" s="10">
        <v>13</v>
      </c>
      <c r="B14" s="5" t="s">
        <v>142</v>
      </c>
      <c r="C14" s="5">
        <f t="shared" si="0"/>
        <v>849.45</v>
      </c>
      <c r="D14" s="5">
        <v>2271.5</v>
      </c>
      <c r="E14" s="5">
        <v>30</v>
      </c>
      <c r="F14" s="8">
        <v>25483.5</v>
      </c>
      <c r="G14" s="5">
        <f t="shared" si="1"/>
        <v>68145</v>
      </c>
      <c r="H14" s="5" t="s">
        <v>305</v>
      </c>
      <c r="I14" s="7"/>
    </row>
    <row r="15" spans="1:9" s="4" customFormat="1" ht="40" customHeight="1" x14ac:dyDescent="0.35">
      <c r="A15" s="10">
        <v>14</v>
      </c>
      <c r="B15" s="5" t="s">
        <v>143</v>
      </c>
      <c r="C15" s="5">
        <f t="shared" si="0"/>
        <v>986.11</v>
      </c>
      <c r="D15" s="5">
        <v>2602</v>
      </c>
      <c r="E15" s="5">
        <v>30</v>
      </c>
      <c r="F15" s="8">
        <v>29583.3</v>
      </c>
      <c r="G15" s="5">
        <f t="shared" si="1"/>
        <v>78060</v>
      </c>
      <c r="H15" s="5" t="s">
        <v>306</v>
      </c>
    </row>
    <row r="16" spans="1:9" s="4" customFormat="1" ht="40" customHeight="1" x14ac:dyDescent="0.35">
      <c r="A16" s="10">
        <v>15</v>
      </c>
      <c r="B16" s="5" t="s">
        <v>144</v>
      </c>
      <c r="C16" s="5">
        <f t="shared" si="0"/>
        <v>894.69</v>
      </c>
      <c r="D16" s="5">
        <v>3284.5</v>
      </c>
      <c r="E16" s="5">
        <v>30</v>
      </c>
      <c r="F16" s="8">
        <v>26840.7</v>
      </c>
      <c r="G16" s="5">
        <f t="shared" si="1"/>
        <v>98535</v>
      </c>
      <c r="H16" s="5" t="s">
        <v>307</v>
      </c>
    </row>
    <row r="17" spans="1:8" s="4" customFormat="1" ht="40" customHeight="1" x14ac:dyDescent="0.35">
      <c r="A17" s="10">
        <v>16</v>
      </c>
      <c r="B17" s="5" t="s">
        <v>145</v>
      </c>
      <c r="C17" s="5">
        <f t="shared" si="0"/>
        <v>978.81</v>
      </c>
      <c r="D17" s="5">
        <v>2610.5</v>
      </c>
      <c r="E17" s="5">
        <v>30</v>
      </c>
      <c r="F17" s="8">
        <v>29364.3</v>
      </c>
      <c r="G17" s="5">
        <f t="shared" si="1"/>
        <v>78315</v>
      </c>
      <c r="H17" s="5" t="s">
        <v>307</v>
      </c>
    </row>
    <row r="18" spans="1:8" s="4" customFormat="1" ht="40" customHeight="1" x14ac:dyDescent="0.35">
      <c r="A18" s="10">
        <v>17</v>
      </c>
      <c r="B18" s="5" t="s">
        <v>146</v>
      </c>
      <c r="C18" s="5">
        <f t="shared" si="0"/>
        <v>1074.22</v>
      </c>
      <c r="D18" s="5">
        <v>3603</v>
      </c>
      <c r="E18" s="5">
        <v>30</v>
      </c>
      <c r="F18" s="8">
        <v>32226.6</v>
      </c>
      <c r="G18" s="5">
        <f t="shared" si="1"/>
        <v>108090</v>
      </c>
      <c r="H18" s="5" t="s">
        <v>308</v>
      </c>
    </row>
    <row r="19" spans="1:8" s="4" customFormat="1" ht="40" customHeight="1" x14ac:dyDescent="0.35">
      <c r="A19" s="10">
        <v>18</v>
      </c>
      <c r="B19" s="5" t="s">
        <v>147</v>
      </c>
      <c r="C19" s="5">
        <f t="shared" si="0"/>
        <v>913.16</v>
      </c>
      <c r="D19" s="5">
        <v>2840</v>
      </c>
      <c r="E19" s="5">
        <v>30</v>
      </c>
      <c r="F19" s="8">
        <v>27394.799999999999</v>
      </c>
      <c r="G19" s="5">
        <f t="shared" si="1"/>
        <v>85200</v>
      </c>
      <c r="H19" s="5" t="s">
        <v>309</v>
      </c>
    </row>
    <row r="20" spans="1:8" s="4" customFormat="1" ht="40" customHeight="1" x14ac:dyDescent="0.35">
      <c r="A20" s="10">
        <v>19</v>
      </c>
      <c r="B20" s="5" t="s">
        <v>148</v>
      </c>
      <c r="C20" s="5">
        <f t="shared" si="0"/>
        <v>1011.38</v>
      </c>
      <c r="D20" s="5">
        <v>3222</v>
      </c>
      <c r="E20" s="5">
        <v>30</v>
      </c>
      <c r="F20" s="8">
        <v>30341.4</v>
      </c>
      <c r="G20" s="5">
        <f t="shared" si="1"/>
        <v>96660</v>
      </c>
      <c r="H20" s="5" t="s">
        <v>310</v>
      </c>
    </row>
    <row r="21" spans="1:8" s="4" customFormat="1" ht="40" customHeight="1" x14ac:dyDescent="0.35">
      <c r="A21" s="10">
        <v>20</v>
      </c>
      <c r="B21" s="5" t="s">
        <v>149</v>
      </c>
      <c r="C21" s="5">
        <f t="shared" si="0"/>
        <v>981.62</v>
      </c>
      <c r="D21" s="5">
        <v>3603</v>
      </c>
      <c r="E21" s="5">
        <v>30</v>
      </c>
      <c r="F21" s="8">
        <v>29448.6</v>
      </c>
      <c r="G21" s="5">
        <f t="shared" si="1"/>
        <v>108090</v>
      </c>
      <c r="H21" s="5" t="s">
        <v>308</v>
      </c>
    </row>
    <row r="22" spans="1:8" s="4" customFormat="1" ht="40" customHeight="1" x14ac:dyDescent="0.35">
      <c r="A22" s="10">
        <v>21</v>
      </c>
      <c r="B22" s="5" t="s">
        <v>150</v>
      </c>
      <c r="C22" s="5">
        <f t="shared" si="0"/>
        <v>773.7</v>
      </c>
      <c r="D22" s="5">
        <v>2840</v>
      </c>
      <c r="E22" s="5">
        <v>30</v>
      </c>
      <c r="F22" s="8">
        <v>23211</v>
      </c>
      <c r="G22" s="5">
        <f t="shared" si="1"/>
        <v>85200</v>
      </c>
      <c r="H22" s="5" t="s">
        <v>309</v>
      </c>
    </row>
    <row r="23" spans="1:8" s="4" customFormat="1" ht="40" customHeight="1" x14ac:dyDescent="0.35">
      <c r="A23" s="10">
        <v>22</v>
      </c>
      <c r="B23" s="5" t="s">
        <v>151</v>
      </c>
      <c r="C23" s="5">
        <f t="shared" si="0"/>
        <v>877.46999999999991</v>
      </c>
      <c r="D23" s="5">
        <v>3222</v>
      </c>
      <c r="E23" s="5">
        <v>30</v>
      </c>
      <c r="F23" s="8">
        <v>26324.1</v>
      </c>
      <c r="G23" s="5">
        <f t="shared" si="1"/>
        <v>96660</v>
      </c>
      <c r="H23" s="5" t="s">
        <v>310</v>
      </c>
    </row>
    <row r="24" spans="1:8" s="4" customFormat="1" ht="40" customHeight="1" x14ac:dyDescent="0.35">
      <c r="A24" s="10">
        <v>23</v>
      </c>
      <c r="B24" s="5" t="s">
        <v>152</v>
      </c>
      <c r="C24" s="5">
        <f t="shared" si="0"/>
        <v>978.81</v>
      </c>
      <c r="D24" s="5">
        <v>3582.5</v>
      </c>
      <c r="E24" s="5">
        <v>30</v>
      </c>
      <c r="F24" s="8">
        <v>29364.3</v>
      </c>
      <c r="G24" s="5">
        <f t="shared" si="1"/>
        <v>107475</v>
      </c>
      <c r="H24" s="5" t="s">
        <v>311</v>
      </c>
    </row>
    <row r="25" spans="1:8" s="4" customFormat="1" ht="40" customHeight="1" x14ac:dyDescent="0.35">
      <c r="A25" s="10">
        <v>24</v>
      </c>
      <c r="B25" s="5" t="s">
        <v>153</v>
      </c>
      <c r="C25" s="5">
        <f t="shared" si="0"/>
        <v>1074.22</v>
      </c>
      <c r="D25" s="5">
        <v>3934</v>
      </c>
      <c r="E25" s="5">
        <v>30</v>
      </c>
      <c r="F25" s="8">
        <v>32226.6</v>
      </c>
      <c r="G25" s="5">
        <f t="shared" si="1"/>
        <v>118020</v>
      </c>
      <c r="H25" s="5" t="s">
        <v>312</v>
      </c>
    </row>
    <row r="26" spans="1:8" s="4" customFormat="1" ht="40" customHeight="1" x14ac:dyDescent="0.35">
      <c r="A26" s="10">
        <v>25</v>
      </c>
      <c r="B26" s="5" t="s">
        <v>154</v>
      </c>
      <c r="C26" s="5">
        <f t="shared" si="0"/>
        <v>874.66</v>
      </c>
      <c r="D26" s="5">
        <v>3200.5</v>
      </c>
      <c r="E26" s="5">
        <v>30</v>
      </c>
      <c r="F26" s="8">
        <v>26239.8</v>
      </c>
      <c r="G26" s="5">
        <f t="shared" si="1"/>
        <v>96015</v>
      </c>
      <c r="H26" s="5" t="s">
        <v>313</v>
      </c>
    </row>
    <row r="27" spans="1:8" s="4" customFormat="1" ht="40" customHeight="1" x14ac:dyDescent="0.35">
      <c r="A27" s="10">
        <v>26</v>
      </c>
      <c r="B27" s="5" t="s">
        <v>155</v>
      </c>
      <c r="C27" s="5">
        <f t="shared" si="0"/>
        <v>1011.38</v>
      </c>
      <c r="D27" s="5">
        <v>3702.5</v>
      </c>
      <c r="E27" s="5">
        <v>30</v>
      </c>
      <c r="F27" s="8">
        <v>30341.4</v>
      </c>
      <c r="G27" s="5">
        <f t="shared" si="1"/>
        <v>111075</v>
      </c>
      <c r="H27" s="5" t="s">
        <v>314</v>
      </c>
    </row>
    <row r="28" spans="1:8" s="4" customFormat="1" ht="40" customHeight="1" x14ac:dyDescent="0.35">
      <c r="A28" s="10">
        <v>27</v>
      </c>
      <c r="B28" s="5" t="s">
        <v>156</v>
      </c>
      <c r="C28" s="5">
        <f t="shared" si="0"/>
        <v>670.31</v>
      </c>
      <c r="D28" s="5">
        <v>1394.5</v>
      </c>
      <c r="E28" s="5">
        <v>22</v>
      </c>
      <c r="F28" s="8">
        <v>14746.82</v>
      </c>
      <c r="G28" s="5">
        <f t="shared" si="1"/>
        <v>30679</v>
      </c>
      <c r="H28" s="5" t="s">
        <v>315</v>
      </c>
    </row>
    <row r="29" spans="1:8" s="4" customFormat="1" ht="40" customHeight="1" x14ac:dyDescent="0.35">
      <c r="A29" s="10">
        <v>28</v>
      </c>
      <c r="B29" s="5" t="s">
        <v>157</v>
      </c>
      <c r="C29" s="5">
        <f t="shared" si="0"/>
        <v>734.89</v>
      </c>
      <c r="D29" s="5">
        <v>1529.5</v>
      </c>
      <c r="E29" s="5">
        <v>30</v>
      </c>
      <c r="F29" s="8">
        <v>22046.7</v>
      </c>
      <c r="G29" s="5">
        <f t="shared" si="1"/>
        <v>45885</v>
      </c>
      <c r="H29" s="5" t="s">
        <v>316</v>
      </c>
    </row>
    <row r="30" spans="1:8" s="4" customFormat="1" ht="40" customHeight="1" x14ac:dyDescent="0.35">
      <c r="A30" s="10">
        <v>29</v>
      </c>
      <c r="B30" s="5" t="s">
        <v>158</v>
      </c>
      <c r="C30" s="5">
        <f t="shared" si="0"/>
        <v>568.45999999999992</v>
      </c>
      <c r="D30" s="5">
        <v>1182.5</v>
      </c>
      <c r="E30" s="5">
        <v>30</v>
      </c>
      <c r="F30" s="8">
        <v>17053.8</v>
      </c>
      <c r="G30" s="5">
        <f t="shared" si="1"/>
        <v>35475</v>
      </c>
      <c r="H30" s="5" t="s">
        <v>317</v>
      </c>
    </row>
    <row r="31" spans="1:8" s="4" customFormat="1" ht="40" customHeight="1" x14ac:dyDescent="0.35">
      <c r="A31" s="10">
        <v>30</v>
      </c>
      <c r="B31" s="5" t="s">
        <v>159</v>
      </c>
      <c r="C31" s="5">
        <f t="shared" si="0"/>
        <v>639.66</v>
      </c>
      <c r="D31" s="5">
        <v>1331.5</v>
      </c>
      <c r="E31" s="5">
        <v>25</v>
      </c>
      <c r="F31" s="8">
        <v>15991.5</v>
      </c>
      <c r="G31" s="5">
        <f t="shared" si="1"/>
        <v>33287.5</v>
      </c>
      <c r="H31" s="5" t="s">
        <v>318</v>
      </c>
    </row>
    <row r="32" spans="1:8" s="4" customFormat="1" ht="40" customHeight="1" x14ac:dyDescent="0.35">
      <c r="A32" s="10">
        <v>31</v>
      </c>
      <c r="B32" s="5" t="s">
        <v>160</v>
      </c>
      <c r="C32" s="5">
        <f t="shared" si="0"/>
        <v>964.89</v>
      </c>
      <c r="D32" s="5">
        <v>3532</v>
      </c>
      <c r="E32" s="5">
        <v>30</v>
      </c>
      <c r="F32" s="8">
        <v>28946.7</v>
      </c>
      <c r="G32" s="5">
        <f t="shared" si="1"/>
        <v>105960</v>
      </c>
      <c r="H32" s="5" t="s">
        <v>319</v>
      </c>
    </row>
    <row r="33" spans="1:8" s="4" customFormat="1" ht="40" customHeight="1" x14ac:dyDescent="0.35">
      <c r="A33" s="10">
        <v>32</v>
      </c>
      <c r="B33" s="5" t="s">
        <v>161</v>
      </c>
      <c r="C33" s="5">
        <f t="shared" si="0"/>
        <v>1058.68</v>
      </c>
      <c r="D33" s="5">
        <v>3878</v>
      </c>
      <c r="E33" s="5">
        <v>30</v>
      </c>
      <c r="F33" s="8">
        <v>31760.400000000001</v>
      </c>
      <c r="G33" s="5">
        <f t="shared" si="1"/>
        <v>116340</v>
      </c>
      <c r="H33" s="5" t="s">
        <v>320</v>
      </c>
    </row>
    <row r="34" spans="1:8" s="4" customFormat="1" ht="40" customHeight="1" x14ac:dyDescent="0.35">
      <c r="A34" s="10">
        <v>33</v>
      </c>
      <c r="B34" s="5" t="s">
        <v>162</v>
      </c>
      <c r="C34" s="5">
        <f t="shared" ref="C34:C65" si="2">F34/E34</f>
        <v>861.12</v>
      </c>
      <c r="D34" s="5">
        <v>3149.5</v>
      </c>
      <c r="E34" s="5">
        <v>30</v>
      </c>
      <c r="F34" s="8">
        <v>25833.599999999999</v>
      </c>
      <c r="G34" s="5">
        <f t="shared" ref="G34:G65" si="3">D34*E34</f>
        <v>94485</v>
      </c>
      <c r="H34" s="5" t="s">
        <v>321</v>
      </c>
    </row>
    <row r="35" spans="1:8" s="4" customFormat="1" ht="40" customHeight="1" x14ac:dyDescent="0.35">
      <c r="A35" s="10">
        <v>34</v>
      </c>
      <c r="B35" s="5" t="s">
        <v>163</v>
      </c>
      <c r="C35" s="5">
        <f t="shared" si="2"/>
        <v>994.66</v>
      </c>
      <c r="D35" s="5">
        <v>3642.5</v>
      </c>
      <c r="E35" s="5">
        <v>30</v>
      </c>
      <c r="F35" s="8">
        <v>29839.8</v>
      </c>
      <c r="G35" s="5">
        <f t="shared" si="3"/>
        <v>109275</v>
      </c>
      <c r="H35" s="5" t="s">
        <v>322</v>
      </c>
    </row>
    <row r="36" spans="1:8" s="4" customFormat="1" ht="40" customHeight="1" x14ac:dyDescent="0.35">
      <c r="A36" s="10">
        <v>35</v>
      </c>
      <c r="B36" s="5" t="s">
        <v>164</v>
      </c>
      <c r="C36" s="5">
        <f t="shared" si="2"/>
        <v>1523</v>
      </c>
      <c r="D36" s="5">
        <v>4592.5</v>
      </c>
      <c r="E36" s="5">
        <v>30</v>
      </c>
      <c r="F36" s="8">
        <v>45690</v>
      </c>
      <c r="G36" s="5">
        <f t="shared" si="3"/>
        <v>137775</v>
      </c>
      <c r="H36" s="5" t="s">
        <v>323</v>
      </c>
    </row>
    <row r="37" spans="1:8" s="4" customFormat="1" ht="40" customHeight="1" x14ac:dyDescent="0.35">
      <c r="A37" s="10">
        <v>36</v>
      </c>
      <c r="B37" s="5" t="s">
        <v>165</v>
      </c>
      <c r="C37" s="5">
        <f t="shared" si="2"/>
        <v>1670.1399999999999</v>
      </c>
      <c r="D37" s="5">
        <v>5051.5</v>
      </c>
      <c r="E37" s="5">
        <v>30</v>
      </c>
      <c r="F37" s="8">
        <v>50104.2</v>
      </c>
      <c r="G37" s="5">
        <f t="shared" si="3"/>
        <v>151545</v>
      </c>
      <c r="H37" s="5" t="s">
        <v>324</v>
      </c>
    </row>
    <row r="38" spans="1:8" s="4" customFormat="1" ht="40" customHeight="1" x14ac:dyDescent="0.35">
      <c r="A38" s="10">
        <v>37</v>
      </c>
      <c r="B38" s="5" t="s">
        <v>166</v>
      </c>
      <c r="C38" s="5">
        <f t="shared" si="2"/>
        <v>1326.12</v>
      </c>
      <c r="D38" s="5">
        <v>3990.5</v>
      </c>
      <c r="E38" s="5">
        <v>30</v>
      </c>
      <c r="F38" s="8">
        <v>39783.599999999999</v>
      </c>
      <c r="G38" s="5">
        <f t="shared" si="3"/>
        <v>119715</v>
      </c>
      <c r="H38" s="5" t="s">
        <v>325</v>
      </c>
    </row>
    <row r="39" spans="1:8" s="4" customFormat="1" ht="40" customHeight="1" x14ac:dyDescent="0.35">
      <c r="A39" s="10">
        <v>38</v>
      </c>
      <c r="B39" s="5" t="s">
        <v>167</v>
      </c>
      <c r="C39" s="5">
        <f t="shared" si="2"/>
        <v>1517.26</v>
      </c>
      <c r="D39" s="5">
        <v>4574</v>
      </c>
      <c r="E39" s="5">
        <v>29</v>
      </c>
      <c r="F39" s="8">
        <v>44000.54</v>
      </c>
      <c r="G39" s="5">
        <f t="shared" si="3"/>
        <v>132646</v>
      </c>
      <c r="H39" s="5" t="s">
        <v>326</v>
      </c>
    </row>
    <row r="40" spans="1:8" s="4" customFormat="1" ht="40" customHeight="1" x14ac:dyDescent="0.35">
      <c r="A40" s="10">
        <v>39</v>
      </c>
      <c r="B40" s="5" t="s">
        <v>168</v>
      </c>
      <c r="C40" s="5">
        <f t="shared" si="2"/>
        <v>950.41</v>
      </c>
      <c r="D40" s="5">
        <v>2282.5</v>
      </c>
      <c r="E40" s="5">
        <v>30</v>
      </c>
      <c r="F40" s="8">
        <v>28512.3</v>
      </c>
      <c r="G40" s="5">
        <f t="shared" si="3"/>
        <v>68475</v>
      </c>
      <c r="H40" s="5" t="s">
        <v>327</v>
      </c>
    </row>
    <row r="41" spans="1:8" s="4" customFormat="1" ht="40" customHeight="1" x14ac:dyDescent="0.35">
      <c r="A41" s="10">
        <v>40</v>
      </c>
      <c r="B41" s="5" t="s">
        <v>169</v>
      </c>
      <c r="C41" s="5">
        <f t="shared" si="2"/>
        <v>1686.8600000000001</v>
      </c>
      <c r="D41" s="5">
        <v>3155.5</v>
      </c>
      <c r="E41" s="5">
        <v>30</v>
      </c>
      <c r="F41" s="8">
        <v>50605.8</v>
      </c>
      <c r="G41" s="5">
        <f t="shared" si="3"/>
        <v>94665</v>
      </c>
      <c r="H41" s="5" t="s">
        <v>328</v>
      </c>
    </row>
    <row r="42" spans="1:8" s="4" customFormat="1" ht="40" customHeight="1" x14ac:dyDescent="0.35">
      <c r="A42" s="10">
        <v>41</v>
      </c>
      <c r="B42" s="5" t="s">
        <v>170</v>
      </c>
      <c r="C42" s="5">
        <f t="shared" si="2"/>
        <v>1822.83</v>
      </c>
      <c r="D42" s="5">
        <v>3522.5</v>
      </c>
      <c r="E42" s="5">
        <v>28</v>
      </c>
      <c r="F42" s="8">
        <v>51039.24</v>
      </c>
      <c r="G42" s="5">
        <f t="shared" si="3"/>
        <v>98630</v>
      </c>
      <c r="H42" s="5" t="s">
        <v>329</v>
      </c>
    </row>
    <row r="43" spans="1:8" s="4" customFormat="1" ht="40" customHeight="1" x14ac:dyDescent="0.35">
      <c r="A43" s="10">
        <v>42</v>
      </c>
      <c r="B43" s="5" t="s">
        <v>171</v>
      </c>
      <c r="C43" s="5">
        <f t="shared" si="2"/>
        <v>1736.1</v>
      </c>
      <c r="D43" s="5">
        <v>4108.5</v>
      </c>
      <c r="E43" s="5">
        <v>30</v>
      </c>
      <c r="F43" s="8">
        <v>52083</v>
      </c>
      <c r="G43" s="5">
        <f t="shared" si="3"/>
        <v>123255</v>
      </c>
      <c r="H43" s="5" t="s">
        <v>330</v>
      </c>
    </row>
    <row r="44" spans="1:8" s="4" customFormat="1" ht="40" customHeight="1" x14ac:dyDescent="0.35">
      <c r="A44" s="10">
        <v>43</v>
      </c>
      <c r="B44" s="5" t="s">
        <v>172</v>
      </c>
      <c r="C44" s="5">
        <f t="shared" si="2"/>
        <v>1659.53</v>
      </c>
      <c r="D44" s="5">
        <v>3030.5</v>
      </c>
      <c r="E44" s="5">
        <v>30</v>
      </c>
      <c r="F44" s="8">
        <v>49785.9</v>
      </c>
      <c r="G44" s="5">
        <f t="shared" si="3"/>
        <v>90915</v>
      </c>
      <c r="H44" s="5" t="s">
        <v>331</v>
      </c>
    </row>
    <row r="45" spans="1:8" s="4" customFormat="1" ht="40" customHeight="1" x14ac:dyDescent="0.35">
      <c r="A45" s="10">
        <v>44</v>
      </c>
      <c r="B45" s="5" t="s">
        <v>173</v>
      </c>
      <c r="C45" s="5">
        <f t="shared" si="2"/>
        <v>1795.8100000000002</v>
      </c>
      <c r="D45" s="5">
        <v>3298</v>
      </c>
      <c r="E45" s="5">
        <v>30</v>
      </c>
      <c r="F45" s="8">
        <v>53874.3</v>
      </c>
      <c r="G45" s="5">
        <f t="shared" si="3"/>
        <v>98940</v>
      </c>
      <c r="H45" s="5" t="s">
        <v>332</v>
      </c>
    </row>
    <row r="46" spans="1:8" s="4" customFormat="1" ht="40" customHeight="1" x14ac:dyDescent="0.35">
      <c r="A46" s="10">
        <v>45</v>
      </c>
      <c r="B46" s="5" t="s">
        <v>174</v>
      </c>
      <c r="C46" s="5">
        <f t="shared" si="2"/>
        <v>1004.89</v>
      </c>
      <c r="D46" s="5">
        <v>2641.5</v>
      </c>
      <c r="E46" s="5">
        <v>25</v>
      </c>
      <c r="F46" s="8">
        <v>25122.25</v>
      </c>
      <c r="G46" s="5">
        <f t="shared" si="3"/>
        <v>66037.5</v>
      </c>
      <c r="H46" s="5" t="s">
        <v>333</v>
      </c>
    </row>
    <row r="47" spans="1:8" s="4" customFormat="1" ht="40" customHeight="1" x14ac:dyDescent="0.35">
      <c r="A47" s="10">
        <v>46</v>
      </c>
      <c r="B47" s="5" t="s">
        <v>175</v>
      </c>
      <c r="C47" s="5">
        <f t="shared" si="2"/>
        <v>1035.03</v>
      </c>
      <c r="D47" s="5">
        <v>1971.5</v>
      </c>
      <c r="E47" s="5">
        <v>30</v>
      </c>
      <c r="F47" s="8">
        <v>31050.9</v>
      </c>
      <c r="G47" s="5">
        <f t="shared" si="3"/>
        <v>59145</v>
      </c>
      <c r="H47" s="5" t="s">
        <v>334</v>
      </c>
    </row>
    <row r="48" spans="1:8" s="4" customFormat="1" ht="40" customHeight="1" x14ac:dyDescent="0.35">
      <c r="A48" s="10">
        <v>47</v>
      </c>
      <c r="B48" s="5" t="s">
        <v>176</v>
      </c>
      <c r="C48" s="5">
        <f t="shared" si="2"/>
        <v>923.27</v>
      </c>
      <c r="D48" s="5">
        <v>1669</v>
      </c>
      <c r="E48" s="5">
        <v>30</v>
      </c>
      <c r="F48" s="8">
        <v>27698.1</v>
      </c>
      <c r="G48" s="5">
        <f t="shared" si="3"/>
        <v>50070</v>
      </c>
      <c r="H48" s="5" t="s">
        <v>335</v>
      </c>
    </row>
    <row r="49" spans="1:8" s="4" customFormat="1" ht="40" customHeight="1" x14ac:dyDescent="0.35">
      <c r="A49" s="10">
        <v>48</v>
      </c>
      <c r="B49" s="5" t="s">
        <v>177</v>
      </c>
      <c r="C49" s="5">
        <f t="shared" si="2"/>
        <v>1004.89</v>
      </c>
      <c r="D49" s="5">
        <v>1989</v>
      </c>
      <c r="E49" s="5">
        <v>30</v>
      </c>
      <c r="F49" s="8">
        <v>30146.7</v>
      </c>
      <c r="G49" s="5">
        <f t="shared" si="3"/>
        <v>59670</v>
      </c>
      <c r="H49" s="5" t="s">
        <v>336</v>
      </c>
    </row>
    <row r="50" spans="1:8" s="4" customFormat="1" ht="40" customHeight="1" x14ac:dyDescent="0.35">
      <c r="A50" s="10">
        <v>49</v>
      </c>
      <c r="B50" s="5" t="s">
        <v>178</v>
      </c>
      <c r="C50" s="5">
        <f t="shared" si="2"/>
        <v>1057.49</v>
      </c>
      <c r="D50" s="5">
        <v>3549</v>
      </c>
      <c r="E50" s="5">
        <v>30</v>
      </c>
      <c r="F50" s="8">
        <v>31724.7</v>
      </c>
      <c r="G50" s="5">
        <f t="shared" si="3"/>
        <v>106470</v>
      </c>
      <c r="H50" s="5" t="s">
        <v>337</v>
      </c>
    </row>
    <row r="51" spans="1:8" s="4" customFormat="1" ht="40" customHeight="1" x14ac:dyDescent="0.35">
      <c r="A51" s="10">
        <v>50</v>
      </c>
      <c r="B51" s="5" t="s">
        <v>179</v>
      </c>
      <c r="C51" s="5">
        <f t="shared" si="2"/>
        <v>1215.55</v>
      </c>
      <c r="D51" s="5">
        <v>3529</v>
      </c>
      <c r="E51" s="5">
        <v>30</v>
      </c>
      <c r="F51" s="8">
        <v>36466.5</v>
      </c>
      <c r="G51" s="5">
        <f t="shared" si="3"/>
        <v>105870</v>
      </c>
      <c r="H51" s="5" t="s">
        <v>338</v>
      </c>
    </row>
    <row r="52" spans="1:8" s="4" customFormat="1" ht="40" customHeight="1" x14ac:dyDescent="0.35">
      <c r="A52" s="10">
        <v>51</v>
      </c>
      <c r="B52" s="5" t="s">
        <v>180</v>
      </c>
      <c r="C52" s="5">
        <f t="shared" si="2"/>
        <v>1112.3399999999999</v>
      </c>
      <c r="D52" s="5">
        <v>2939</v>
      </c>
      <c r="E52" s="5">
        <v>30</v>
      </c>
      <c r="F52" s="8">
        <v>33370.199999999997</v>
      </c>
      <c r="G52" s="5">
        <f t="shared" si="3"/>
        <v>88170</v>
      </c>
      <c r="H52" s="5" t="s">
        <v>339</v>
      </c>
    </row>
    <row r="53" spans="1:8" s="4" customFormat="1" ht="40" customHeight="1" x14ac:dyDescent="0.35">
      <c r="A53" s="10">
        <v>52</v>
      </c>
      <c r="B53" s="5" t="s">
        <v>181</v>
      </c>
      <c r="C53" s="5">
        <f t="shared" si="2"/>
        <v>1091.06</v>
      </c>
      <c r="D53" s="5">
        <v>3675</v>
      </c>
      <c r="E53" s="5">
        <v>30</v>
      </c>
      <c r="F53" s="8">
        <v>32731.8</v>
      </c>
      <c r="G53" s="5">
        <f t="shared" si="3"/>
        <v>110250</v>
      </c>
      <c r="H53" s="5" t="s">
        <v>340</v>
      </c>
    </row>
    <row r="54" spans="1:8" s="4" customFormat="1" ht="40" customHeight="1" x14ac:dyDescent="0.35">
      <c r="A54" s="10">
        <v>53</v>
      </c>
      <c r="B54" s="5" t="s">
        <v>182</v>
      </c>
      <c r="C54" s="5">
        <f t="shared" si="2"/>
        <v>921.15</v>
      </c>
      <c r="D54" s="5">
        <v>2961</v>
      </c>
      <c r="E54" s="5">
        <v>30</v>
      </c>
      <c r="F54" s="8">
        <v>27634.5</v>
      </c>
      <c r="G54" s="5">
        <f t="shared" si="3"/>
        <v>88830</v>
      </c>
      <c r="H54" s="5" t="s">
        <v>341</v>
      </c>
    </row>
    <row r="55" spans="1:8" s="4" customFormat="1" ht="40" customHeight="1" x14ac:dyDescent="0.35">
      <c r="A55" s="10">
        <v>54</v>
      </c>
      <c r="B55" s="5" t="s">
        <v>183</v>
      </c>
      <c r="C55" s="5">
        <f t="shared" si="2"/>
        <v>1112.3399999999999</v>
      </c>
      <c r="D55" s="5">
        <v>3443</v>
      </c>
      <c r="E55" s="5">
        <v>30</v>
      </c>
      <c r="F55" s="8">
        <v>33370.199999999997</v>
      </c>
      <c r="G55" s="5">
        <f t="shared" si="3"/>
        <v>103290</v>
      </c>
      <c r="H55" s="5" t="s">
        <v>342</v>
      </c>
    </row>
    <row r="56" spans="1:8" s="4" customFormat="1" ht="40" customHeight="1" x14ac:dyDescent="0.35">
      <c r="A56" s="10">
        <v>55</v>
      </c>
      <c r="B56" s="5" t="s">
        <v>184</v>
      </c>
      <c r="C56" s="5">
        <f t="shared" si="2"/>
        <v>895.94</v>
      </c>
      <c r="D56" s="5">
        <v>2367</v>
      </c>
      <c r="E56" s="5">
        <v>30</v>
      </c>
      <c r="F56" s="8">
        <v>26878.2</v>
      </c>
      <c r="G56" s="5">
        <f t="shared" si="3"/>
        <v>71010</v>
      </c>
      <c r="H56" s="5" t="s">
        <v>343</v>
      </c>
    </row>
    <row r="57" spans="1:8" s="4" customFormat="1" ht="40" customHeight="1" x14ac:dyDescent="0.35">
      <c r="A57" s="10">
        <v>56</v>
      </c>
      <c r="B57" s="5" t="s">
        <v>185</v>
      </c>
      <c r="C57" s="5">
        <f t="shared" si="2"/>
        <v>1101.3600000000001</v>
      </c>
      <c r="D57" s="5">
        <v>1796</v>
      </c>
      <c r="E57" s="5">
        <v>30</v>
      </c>
      <c r="F57" s="8">
        <v>33040.800000000003</v>
      </c>
      <c r="G57" s="5">
        <f t="shared" si="3"/>
        <v>53880</v>
      </c>
      <c r="H57" s="5" t="s">
        <v>344</v>
      </c>
    </row>
    <row r="58" spans="1:8" s="4" customFormat="1" ht="40" customHeight="1" x14ac:dyDescent="0.35">
      <c r="A58" s="10">
        <v>57</v>
      </c>
      <c r="B58" s="5" t="s">
        <v>186</v>
      </c>
      <c r="C58" s="5">
        <f t="shared" si="2"/>
        <v>1229.9423529411765</v>
      </c>
      <c r="D58" s="5">
        <v>2076.5</v>
      </c>
      <c r="E58" s="5">
        <v>17</v>
      </c>
      <c r="F58" s="8">
        <v>20909.02</v>
      </c>
      <c r="G58" s="5">
        <f t="shared" si="3"/>
        <v>35300.5</v>
      </c>
      <c r="H58" s="5" t="s">
        <v>345</v>
      </c>
    </row>
    <row r="59" spans="1:8" s="4" customFormat="1" ht="40" customHeight="1" x14ac:dyDescent="0.35">
      <c r="A59" s="10">
        <v>58</v>
      </c>
      <c r="B59" s="5" t="s">
        <v>187</v>
      </c>
      <c r="C59" s="5">
        <f t="shared" si="2"/>
        <v>841.45999999999992</v>
      </c>
      <c r="D59" s="5">
        <v>1840</v>
      </c>
      <c r="E59" s="5">
        <v>27</v>
      </c>
      <c r="F59" s="8">
        <v>22719.42</v>
      </c>
      <c r="G59" s="5">
        <f t="shared" si="3"/>
        <v>49680</v>
      </c>
      <c r="H59" s="5" t="s">
        <v>346</v>
      </c>
    </row>
    <row r="60" spans="1:8" s="4" customFormat="1" ht="40" customHeight="1" x14ac:dyDescent="0.35">
      <c r="A60" s="10">
        <v>59</v>
      </c>
      <c r="B60" s="5" t="s">
        <v>188</v>
      </c>
      <c r="C60" s="5">
        <f t="shared" si="2"/>
        <v>950.41</v>
      </c>
      <c r="D60" s="5">
        <v>1942</v>
      </c>
      <c r="E60" s="5">
        <v>30</v>
      </c>
      <c r="F60" s="8">
        <v>28512.3</v>
      </c>
      <c r="G60" s="5">
        <f t="shared" si="3"/>
        <v>58260</v>
      </c>
      <c r="H60" s="5" t="s">
        <v>347</v>
      </c>
    </row>
    <row r="61" spans="1:8" s="4" customFormat="1" ht="40" customHeight="1" x14ac:dyDescent="0.35">
      <c r="A61" s="10">
        <v>60</v>
      </c>
      <c r="B61" s="5" t="s">
        <v>189</v>
      </c>
      <c r="C61" s="5">
        <f t="shared" si="2"/>
        <v>838.66</v>
      </c>
      <c r="D61" s="5">
        <v>1639.5</v>
      </c>
      <c r="E61" s="5">
        <v>30</v>
      </c>
      <c r="F61" s="8">
        <v>25159.8</v>
      </c>
      <c r="G61" s="5">
        <f t="shared" si="3"/>
        <v>49185</v>
      </c>
      <c r="H61" s="5" t="s">
        <v>348</v>
      </c>
    </row>
    <row r="62" spans="1:8" s="4" customFormat="1" ht="40" customHeight="1" x14ac:dyDescent="0.35">
      <c r="A62" s="10">
        <v>61</v>
      </c>
      <c r="B62" s="5" t="s">
        <v>190</v>
      </c>
      <c r="C62" s="5">
        <f t="shared" si="2"/>
        <v>950.41</v>
      </c>
      <c r="D62" s="5">
        <v>4290</v>
      </c>
      <c r="E62" s="5">
        <v>30</v>
      </c>
      <c r="F62" s="8">
        <v>28512.3</v>
      </c>
      <c r="G62" s="5">
        <f t="shared" si="3"/>
        <v>128700</v>
      </c>
      <c r="H62" s="5" t="s">
        <v>349</v>
      </c>
    </row>
    <row r="63" spans="1:8" s="4" customFormat="1" ht="40" customHeight="1" x14ac:dyDescent="0.35">
      <c r="A63" s="10">
        <v>62</v>
      </c>
      <c r="B63" s="5" t="s">
        <v>191</v>
      </c>
      <c r="C63" s="5">
        <f t="shared" si="2"/>
        <v>1158.46</v>
      </c>
      <c r="D63" s="5">
        <v>3204</v>
      </c>
      <c r="E63" s="5">
        <v>30</v>
      </c>
      <c r="F63" s="8">
        <v>34753.800000000003</v>
      </c>
      <c r="G63" s="5">
        <f t="shared" si="3"/>
        <v>96120</v>
      </c>
      <c r="H63" s="5" t="s">
        <v>350</v>
      </c>
    </row>
    <row r="64" spans="1:8" s="4" customFormat="1" ht="40" customHeight="1" x14ac:dyDescent="0.35">
      <c r="A64" s="10">
        <v>63</v>
      </c>
      <c r="B64" s="5" t="s">
        <v>192</v>
      </c>
      <c r="C64" s="5">
        <f t="shared" si="2"/>
        <v>1004.89</v>
      </c>
      <c r="D64" s="5">
        <v>2563</v>
      </c>
      <c r="E64" s="5">
        <v>25</v>
      </c>
      <c r="F64" s="8">
        <v>25122.25</v>
      </c>
      <c r="G64" s="5">
        <f t="shared" si="3"/>
        <v>64075</v>
      </c>
      <c r="H64" s="5" t="s">
        <v>351</v>
      </c>
    </row>
    <row r="65" spans="1:8" s="4" customFormat="1" ht="40" customHeight="1" x14ac:dyDescent="0.35">
      <c r="A65" s="10">
        <v>64</v>
      </c>
      <c r="B65" s="5" t="s">
        <v>193</v>
      </c>
      <c r="C65" s="5">
        <f t="shared" si="2"/>
        <v>1035.03</v>
      </c>
      <c r="D65" s="5">
        <v>3803</v>
      </c>
      <c r="E65" s="5">
        <v>30</v>
      </c>
      <c r="F65" s="8">
        <v>31050.9</v>
      </c>
      <c r="G65" s="5">
        <f t="shared" si="3"/>
        <v>114090</v>
      </c>
      <c r="H65" s="5" t="s">
        <v>352</v>
      </c>
    </row>
    <row r="66" spans="1:8" s="4" customFormat="1" ht="40" customHeight="1" x14ac:dyDescent="0.35">
      <c r="A66" s="10">
        <v>65</v>
      </c>
      <c r="B66" s="5" t="s">
        <v>194</v>
      </c>
      <c r="C66" s="5">
        <f t="shared" ref="C66:C97" si="4">F66/E66</f>
        <v>923.27</v>
      </c>
      <c r="D66" s="5">
        <v>3352</v>
      </c>
      <c r="E66" s="5">
        <v>30</v>
      </c>
      <c r="F66" s="8">
        <v>27698.1</v>
      </c>
      <c r="G66" s="5">
        <f t="shared" ref="G66:G97" si="5">D66*E66</f>
        <v>100560</v>
      </c>
      <c r="H66" s="5" t="s">
        <v>353</v>
      </c>
    </row>
    <row r="67" spans="1:8" s="4" customFormat="1" ht="40" customHeight="1" x14ac:dyDescent="0.35">
      <c r="A67" s="10">
        <v>66</v>
      </c>
      <c r="B67" s="5" t="s">
        <v>195</v>
      </c>
      <c r="C67" s="5">
        <f t="shared" si="4"/>
        <v>1004.89</v>
      </c>
      <c r="D67" s="5">
        <v>3689</v>
      </c>
      <c r="E67" s="5">
        <v>30</v>
      </c>
      <c r="F67" s="8">
        <v>30146.7</v>
      </c>
      <c r="G67" s="5">
        <f t="shared" si="5"/>
        <v>110670</v>
      </c>
      <c r="H67" s="5" t="s">
        <v>354</v>
      </c>
    </row>
    <row r="68" spans="1:8" s="4" customFormat="1" ht="40" customHeight="1" x14ac:dyDescent="0.35">
      <c r="A68" s="10">
        <v>67</v>
      </c>
      <c r="B68" s="5" t="s">
        <v>196</v>
      </c>
      <c r="C68" s="5">
        <f t="shared" si="4"/>
        <v>1057.49</v>
      </c>
      <c r="D68" s="5">
        <v>4075</v>
      </c>
      <c r="E68" s="5">
        <v>30</v>
      </c>
      <c r="F68" s="8">
        <v>31724.7</v>
      </c>
      <c r="G68" s="5">
        <f t="shared" si="5"/>
        <v>122250</v>
      </c>
      <c r="H68" s="5" t="s">
        <v>355</v>
      </c>
    </row>
    <row r="69" spans="1:8" s="4" customFormat="1" ht="40" customHeight="1" x14ac:dyDescent="0.35">
      <c r="A69" s="10">
        <v>68</v>
      </c>
      <c r="B69" s="5" t="s">
        <v>197</v>
      </c>
      <c r="C69" s="5">
        <f t="shared" si="4"/>
        <v>1235.3899999999999</v>
      </c>
      <c r="D69" s="5">
        <v>4712</v>
      </c>
      <c r="E69" s="5">
        <v>30</v>
      </c>
      <c r="F69" s="8">
        <v>37061.699999999997</v>
      </c>
      <c r="G69" s="5">
        <f t="shared" si="5"/>
        <v>141360</v>
      </c>
      <c r="H69" s="5" t="s">
        <v>356</v>
      </c>
    </row>
    <row r="70" spans="1:8" s="4" customFormat="1" ht="40" customHeight="1" x14ac:dyDescent="0.35">
      <c r="A70" s="10">
        <v>69</v>
      </c>
      <c r="B70" s="5" t="s">
        <v>198</v>
      </c>
      <c r="C70" s="5">
        <f t="shared" si="4"/>
        <v>1112.3399999999999</v>
      </c>
      <c r="D70" s="5">
        <v>3312</v>
      </c>
      <c r="E70" s="5">
        <v>30</v>
      </c>
      <c r="F70" s="8">
        <v>33370.199999999997</v>
      </c>
      <c r="G70" s="5">
        <f t="shared" si="5"/>
        <v>99360</v>
      </c>
      <c r="H70" s="5" t="s">
        <v>357</v>
      </c>
    </row>
    <row r="71" spans="1:8" s="4" customFormat="1" ht="40" customHeight="1" x14ac:dyDescent="0.35">
      <c r="A71" s="10">
        <v>70</v>
      </c>
      <c r="B71" s="5" t="s">
        <v>199</v>
      </c>
      <c r="C71" s="5">
        <f t="shared" si="4"/>
        <v>1119.1399999999999</v>
      </c>
      <c r="D71" s="5">
        <v>3836</v>
      </c>
      <c r="E71" s="5">
        <v>30</v>
      </c>
      <c r="F71" s="8">
        <v>33574.199999999997</v>
      </c>
      <c r="G71" s="5">
        <f t="shared" si="5"/>
        <v>115080</v>
      </c>
      <c r="H71" s="5" t="s">
        <v>358</v>
      </c>
    </row>
    <row r="72" spans="1:8" s="4" customFormat="1" ht="40" customHeight="1" x14ac:dyDescent="0.35">
      <c r="A72" s="10">
        <v>71</v>
      </c>
      <c r="B72" s="5" t="s">
        <v>200</v>
      </c>
      <c r="C72" s="5">
        <f t="shared" si="4"/>
        <v>948.48</v>
      </c>
      <c r="D72" s="5">
        <v>3774</v>
      </c>
      <c r="E72" s="5">
        <v>30</v>
      </c>
      <c r="F72" s="8">
        <v>28454.400000000001</v>
      </c>
      <c r="G72" s="5">
        <f t="shared" si="5"/>
        <v>113220</v>
      </c>
      <c r="H72" s="5" t="s">
        <v>359</v>
      </c>
    </row>
    <row r="73" spans="1:8" s="4" customFormat="1" ht="40" customHeight="1" x14ac:dyDescent="0.35">
      <c r="A73" s="10">
        <v>72</v>
      </c>
      <c r="B73" s="5" t="s">
        <v>201</v>
      </c>
      <c r="C73" s="5">
        <f t="shared" si="4"/>
        <v>1112.3399999999999</v>
      </c>
      <c r="D73" s="5">
        <v>4221</v>
      </c>
      <c r="E73" s="5">
        <v>30</v>
      </c>
      <c r="F73" s="8">
        <v>33370.199999999997</v>
      </c>
      <c r="G73" s="5">
        <f t="shared" si="5"/>
        <v>126630</v>
      </c>
      <c r="H73" s="5" t="s">
        <v>360</v>
      </c>
    </row>
    <row r="74" spans="1:8" s="4" customFormat="1" ht="40" customHeight="1" x14ac:dyDescent="0.35">
      <c r="A74" s="10">
        <v>73</v>
      </c>
      <c r="B74" s="5" t="s">
        <v>202</v>
      </c>
      <c r="C74" s="5">
        <f t="shared" si="4"/>
        <v>1489.9199999999998</v>
      </c>
      <c r="D74" s="5">
        <v>4098</v>
      </c>
      <c r="E74" s="5">
        <v>30</v>
      </c>
      <c r="F74" s="8">
        <v>44697.599999999999</v>
      </c>
      <c r="G74" s="5">
        <f t="shared" si="5"/>
        <v>122940</v>
      </c>
      <c r="H74" s="5" t="s">
        <v>361</v>
      </c>
    </row>
    <row r="75" spans="1:8" s="4" customFormat="1" ht="40" customHeight="1" x14ac:dyDescent="0.35">
      <c r="A75" s="10">
        <v>74</v>
      </c>
      <c r="B75" s="5" t="s">
        <v>203</v>
      </c>
      <c r="C75" s="5">
        <f t="shared" si="4"/>
        <v>1794.4399999999998</v>
      </c>
      <c r="D75" s="5">
        <v>4260</v>
      </c>
      <c r="E75" s="5">
        <v>30</v>
      </c>
      <c r="F75" s="8">
        <v>53833.2</v>
      </c>
      <c r="G75" s="5">
        <f t="shared" si="5"/>
        <v>127800</v>
      </c>
      <c r="H75" s="5" t="s">
        <v>362</v>
      </c>
    </row>
    <row r="76" spans="1:8" s="4" customFormat="1" ht="40" customHeight="1" x14ac:dyDescent="0.35">
      <c r="A76" s="10">
        <v>75</v>
      </c>
      <c r="B76" s="5" t="s">
        <v>204</v>
      </c>
      <c r="C76" s="5">
        <f t="shared" si="4"/>
        <v>1571.42</v>
      </c>
      <c r="D76" s="5">
        <v>4296</v>
      </c>
      <c r="E76" s="5">
        <v>28</v>
      </c>
      <c r="F76" s="8">
        <v>43999.76</v>
      </c>
      <c r="G76" s="5">
        <f t="shared" si="5"/>
        <v>120288</v>
      </c>
      <c r="H76" s="5" t="s">
        <v>363</v>
      </c>
    </row>
    <row r="77" spans="1:8" s="4" customFormat="1" ht="40" customHeight="1" x14ac:dyDescent="0.35">
      <c r="A77" s="10">
        <v>76</v>
      </c>
      <c r="B77" s="5" t="s">
        <v>205</v>
      </c>
      <c r="C77" s="5">
        <f t="shared" si="4"/>
        <v>1649.23</v>
      </c>
      <c r="D77" s="5">
        <v>4568</v>
      </c>
      <c r="E77" s="5">
        <v>30</v>
      </c>
      <c r="F77" s="8">
        <v>49476.9</v>
      </c>
      <c r="G77" s="5">
        <f t="shared" si="5"/>
        <v>137040</v>
      </c>
      <c r="H77" s="5" t="s">
        <v>364</v>
      </c>
    </row>
    <row r="78" spans="1:8" s="4" customFormat="1" ht="40" customHeight="1" x14ac:dyDescent="0.35">
      <c r="A78" s="10">
        <v>77</v>
      </c>
      <c r="B78" s="5" t="s">
        <v>206</v>
      </c>
      <c r="C78" s="5">
        <f t="shared" si="4"/>
        <v>1462.41</v>
      </c>
      <c r="D78" s="5">
        <v>4012</v>
      </c>
      <c r="E78" s="5">
        <v>30</v>
      </c>
      <c r="F78" s="8">
        <v>43872.3</v>
      </c>
      <c r="G78" s="5">
        <f t="shared" si="5"/>
        <v>120360</v>
      </c>
      <c r="H78" s="5" t="s">
        <v>365</v>
      </c>
    </row>
    <row r="79" spans="1:8" s="4" customFormat="1" ht="40" customHeight="1" x14ac:dyDescent="0.35">
      <c r="A79" s="10">
        <v>78</v>
      </c>
      <c r="B79" s="5" t="s">
        <v>207</v>
      </c>
      <c r="C79" s="5">
        <f t="shared" si="4"/>
        <v>1598.75</v>
      </c>
      <c r="D79" s="5">
        <v>3942</v>
      </c>
      <c r="E79" s="5">
        <v>30</v>
      </c>
      <c r="F79" s="8">
        <v>47962.5</v>
      </c>
      <c r="G79" s="5">
        <f t="shared" si="5"/>
        <v>118260</v>
      </c>
      <c r="H79" s="5" t="s">
        <v>366</v>
      </c>
    </row>
    <row r="80" spans="1:8" s="4" customFormat="1" ht="40" customHeight="1" x14ac:dyDescent="0.35">
      <c r="A80" s="10">
        <v>79</v>
      </c>
      <c r="B80" s="5" t="s">
        <v>208</v>
      </c>
      <c r="C80" s="5">
        <f t="shared" si="4"/>
        <v>1262.4100000000001</v>
      </c>
      <c r="D80" s="5">
        <v>4047</v>
      </c>
      <c r="E80" s="5">
        <v>30</v>
      </c>
      <c r="F80" s="8">
        <v>37872.300000000003</v>
      </c>
      <c r="G80" s="5">
        <f t="shared" si="5"/>
        <v>121410</v>
      </c>
      <c r="H80" s="5" t="s">
        <v>367</v>
      </c>
    </row>
    <row r="81" spans="1:8" s="4" customFormat="1" ht="40" customHeight="1" x14ac:dyDescent="0.35">
      <c r="A81" s="10">
        <v>80</v>
      </c>
      <c r="B81" s="5" t="s">
        <v>209</v>
      </c>
      <c r="C81" s="5">
        <f t="shared" si="4"/>
        <v>1089.5</v>
      </c>
      <c r="D81" s="5">
        <v>3846</v>
      </c>
      <c r="E81" s="5">
        <v>30</v>
      </c>
      <c r="F81" s="8">
        <v>32685</v>
      </c>
      <c r="G81" s="5">
        <f t="shared" si="5"/>
        <v>115380</v>
      </c>
      <c r="H81" s="5" t="s">
        <v>368</v>
      </c>
    </row>
    <row r="82" spans="1:8" s="4" customFormat="1" ht="40" customHeight="1" x14ac:dyDescent="0.35">
      <c r="A82" s="10">
        <v>81</v>
      </c>
      <c r="B82" s="5" t="s">
        <v>210</v>
      </c>
      <c r="C82" s="5">
        <f t="shared" si="4"/>
        <v>706.18000000000006</v>
      </c>
      <c r="D82" s="5">
        <v>2365</v>
      </c>
      <c r="E82" s="5">
        <v>30</v>
      </c>
      <c r="F82" s="8">
        <v>21185.4</v>
      </c>
      <c r="G82" s="5">
        <f t="shared" si="5"/>
        <v>70950</v>
      </c>
      <c r="H82" s="5" t="s">
        <v>369</v>
      </c>
    </row>
    <row r="83" spans="1:8" s="4" customFormat="1" ht="40" customHeight="1" x14ac:dyDescent="0.35">
      <c r="A83" s="10">
        <v>82</v>
      </c>
      <c r="B83" s="5" t="s">
        <v>211</v>
      </c>
      <c r="C83" s="5">
        <f t="shared" si="4"/>
        <v>1262.4100000000001</v>
      </c>
      <c r="D83" s="5">
        <v>5166</v>
      </c>
      <c r="E83" s="5">
        <v>30</v>
      </c>
      <c r="F83" s="8">
        <v>37872.300000000003</v>
      </c>
      <c r="G83" s="5">
        <f t="shared" si="5"/>
        <v>154980</v>
      </c>
      <c r="H83" s="5" t="s">
        <v>370</v>
      </c>
    </row>
    <row r="84" spans="1:8" s="4" customFormat="1" ht="40" customHeight="1" x14ac:dyDescent="0.35">
      <c r="A84" s="10">
        <v>83</v>
      </c>
      <c r="B84" s="5" t="s">
        <v>212</v>
      </c>
      <c r="C84" s="5">
        <f t="shared" si="4"/>
        <v>1016.4300000000001</v>
      </c>
      <c r="D84" s="5">
        <v>9263</v>
      </c>
      <c r="E84" s="5">
        <v>30</v>
      </c>
      <c r="F84" s="8">
        <v>30492.9</v>
      </c>
      <c r="G84" s="5">
        <f t="shared" si="5"/>
        <v>277890</v>
      </c>
      <c r="H84" s="5" t="s">
        <v>371</v>
      </c>
    </row>
    <row r="85" spans="1:8" s="4" customFormat="1" ht="40" customHeight="1" x14ac:dyDescent="0.35">
      <c r="A85" s="10">
        <v>84</v>
      </c>
      <c r="B85" s="5" t="s">
        <v>213</v>
      </c>
      <c r="C85" s="5">
        <f t="shared" si="4"/>
        <v>1609.05</v>
      </c>
      <c r="D85" s="5">
        <v>3650</v>
      </c>
      <c r="E85" s="5">
        <v>30</v>
      </c>
      <c r="F85" s="8">
        <v>48271.5</v>
      </c>
      <c r="G85" s="5">
        <f t="shared" si="5"/>
        <v>109500</v>
      </c>
      <c r="H85" s="5" t="s">
        <v>372</v>
      </c>
    </row>
    <row r="86" spans="1:8" s="4" customFormat="1" ht="40" customHeight="1" x14ac:dyDescent="0.35">
      <c r="A86" s="10">
        <v>85</v>
      </c>
      <c r="B86" s="5" t="s">
        <v>217</v>
      </c>
      <c r="C86" s="5">
        <f t="shared" si="4"/>
        <v>356.24</v>
      </c>
      <c r="D86" s="5">
        <v>1116.5</v>
      </c>
      <c r="E86" s="5">
        <v>30</v>
      </c>
      <c r="F86" s="8">
        <v>10687.2</v>
      </c>
      <c r="G86" s="5">
        <f t="shared" si="5"/>
        <v>33495</v>
      </c>
      <c r="H86" s="5" t="s">
        <v>376</v>
      </c>
    </row>
    <row r="87" spans="1:8" s="4" customFormat="1" ht="40" customHeight="1" x14ac:dyDescent="0.35">
      <c r="A87" s="10">
        <v>86</v>
      </c>
      <c r="B87" s="5" t="s">
        <v>218</v>
      </c>
      <c r="C87" s="5">
        <f t="shared" si="4"/>
        <v>353.25</v>
      </c>
      <c r="D87" s="5">
        <v>1112.5</v>
      </c>
      <c r="E87" s="5">
        <v>30</v>
      </c>
      <c r="F87" s="8">
        <v>10597.5</v>
      </c>
      <c r="G87" s="5">
        <f t="shared" si="5"/>
        <v>33375</v>
      </c>
      <c r="H87" s="5" t="s">
        <v>377</v>
      </c>
    </row>
    <row r="88" spans="1:8" s="4" customFormat="1" ht="40" customHeight="1" x14ac:dyDescent="0.35">
      <c r="A88" s="10">
        <v>87</v>
      </c>
      <c r="B88" s="5" t="s">
        <v>219</v>
      </c>
      <c r="C88" s="5">
        <f t="shared" si="4"/>
        <v>656.38</v>
      </c>
      <c r="D88" s="5">
        <v>2047</v>
      </c>
      <c r="E88" s="5">
        <v>70</v>
      </c>
      <c r="F88" s="8">
        <v>45946.6</v>
      </c>
      <c r="G88" s="5">
        <f t="shared" si="5"/>
        <v>143290</v>
      </c>
      <c r="H88" s="5" t="s">
        <v>378</v>
      </c>
    </row>
    <row r="89" spans="1:8" s="4" customFormat="1" ht="40" customHeight="1" x14ac:dyDescent="0.35">
      <c r="A89" s="10">
        <v>88</v>
      </c>
      <c r="B89" s="5" t="s">
        <v>220</v>
      </c>
      <c r="C89" s="5">
        <f t="shared" si="4"/>
        <v>921.52</v>
      </c>
      <c r="D89" s="5">
        <v>2536</v>
      </c>
      <c r="E89" s="5">
        <v>69</v>
      </c>
      <c r="F89" s="8">
        <v>63584.88</v>
      </c>
      <c r="G89" s="5">
        <f t="shared" si="5"/>
        <v>174984</v>
      </c>
      <c r="H89" s="5" t="s">
        <v>379</v>
      </c>
    </row>
    <row r="90" spans="1:8" s="4" customFormat="1" ht="40" customHeight="1" x14ac:dyDescent="0.35">
      <c r="A90" s="10">
        <v>89</v>
      </c>
      <c r="B90" s="5" t="s">
        <v>221</v>
      </c>
      <c r="C90" s="5">
        <f t="shared" si="4"/>
        <v>547.06999999999994</v>
      </c>
      <c r="D90" s="5">
        <v>1233</v>
      </c>
      <c r="E90" s="5">
        <v>30</v>
      </c>
      <c r="F90" s="8">
        <v>16412.099999999999</v>
      </c>
      <c r="G90" s="5">
        <f t="shared" si="5"/>
        <v>36990</v>
      </c>
      <c r="H90" s="5" t="s">
        <v>380</v>
      </c>
    </row>
    <row r="91" spans="1:8" s="4" customFormat="1" ht="40" customHeight="1" x14ac:dyDescent="0.35">
      <c r="A91" s="10">
        <v>90</v>
      </c>
      <c r="B91" s="5" t="s">
        <v>222</v>
      </c>
      <c r="C91" s="5">
        <f t="shared" si="4"/>
        <v>440.85999999999996</v>
      </c>
      <c r="D91" s="5">
        <v>1458</v>
      </c>
      <c r="E91" s="5">
        <v>170</v>
      </c>
      <c r="F91" s="8">
        <v>74946.2</v>
      </c>
      <c r="G91" s="5">
        <f t="shared" si="5"/>
        <v>247860</v>
      </c>
      <c r="H91" s="5" t="s">
        <v>381</v>
      </c>
    </row>
    <row r="92" spans="1:8" s="6" customFormat="1" ht="40" customHeight="1" x14ac:dyDescent="0.35">
      <c r="A92" s="10">
        <v>91</v>
      </c>
      <c r="B92" s="5" t="s">
        <v>224</v>
      </c>
      <c r="C92" s="5">
        <f t="shared" si="4"/>
        <v>440.85999999999996</v>
      </c>
      <c r="D92" s="5">
        <v>1385.5</v>
      </c>
      <c r="E92" s="5">
        <v>30</v>
      </c>
      <c r="F92" s="8">
        <v>13225.8</v>
      </c>
      <c r="G92" s="5">
        <f t="shared" si="5"/>
        <v>41565</v>
      </c>
      <c r="H92" s="5" t="s">
        <v>382</v>
      </c>
    </row>
    <row r="93" spans="1:8" s="4" customFormat="1" ht="40" customHeight="1" x14ac:dyDescent="0.35">
      <c r="A93" s="10">
        <v>92</v>
      </c>
      <c r="B93" s="5" t="s">
        <v>223</v>
      </c>
      <c r="C93" s="5">
        <f t="shared" si="4"/>
        <v>521.6</v>
      </c>
      <c r="D93" s="5">
        <v>1638.5</v>
      </c>
      <c r="E93" s="5">
        <v>30</v>
      </c>
      <c r="F93" s="8">
        <v>15648</v>
      </c>
      <c r="G93" s="5">
        <f t="shared" si="5"/>
        <v>49155</v>
      </c>
      <c r="H93" s="5" t="s">
        <v>383</v>
      </c>
    </row>
    <row r="94" spans="1:8" s="4" customFormat="1" ht="40" customHeight="1" x14ac:dyDescent="0.35">
      <c r="A94" s="10">
        <v>93</v>
      </c>
      <c r="B94" s="5" t="s">
        <v>225</v>
      </c>
      <c r="C94" s="5">
        <f t="shared" si="4"/>
        <v>547.07000000000005</v>
      </c>
      <c r="D94" s="5">
        <v>1450.5</v>
      </c>
      <c r="E94" s="5">
        <v>69</v>
      </c>
      <c r="F94" s="8">
        <v>37747.83</v>
      </c>
      <c r="G94" s="5">
        <f t="shared" si="5"/>
        <v>100084.5</v>
      </c>
      <c r="H94" s="5" t="s">
        <v>384</v>
      </c>
    </row>
    <row r="95" spans="1:8" ht="40" customHeight="1" x14ac:dyDescent="0.35">
      <c r="A95" s="10">
        <v>94</v>
      </c>
      <c r="B95" s="5" t="s">
        <v>226</v>
      </c>
      <c r="C95" s="5">
        <f t="shared" si="4"/>
        <v>701.81999999999994</v>
      </c>
      <c r="D95" s="5">
        <v>1942.5</v>
      </c>
      <c r="E95" s="5">
        <v>30</v>
      </c>
      <c r="F95" s="8">
        <v>21054.6</v>
      </c>
      <c r="G95" s="5">
        <f t="shared" si="5"/>
        <v>58275</v>
      </c>
      <c r="H95" s="5" t="s">
        <v>385</v>
      </c>
    </row>
    <row r="96" spans="1:8" ht="40" customHeight="1" x14ac:dyDescent="0.35">
      <c r="A96" s="10">
        <v>95</v>
      </c>
      <c r="B96" s="5" t="s">
        <v>229</v>
      </c>
      <c r="C96" s="5">
        <f t="shared" si="4"/>
        <v>2109.6799999999998</v>
      </c>
      <c r="D96" s="5">
        <v>6560</v>
      </c>
      <c r="E96" s="5">
        <v>30</v>
      </c>
      <c r="F96" s="8">
        <v>63290.400000000001</v>
      </c>
      <c r="G96" s="5">
        <f t="shared" si="5"/>
        <v>196800</v>
      </c>
      <c r="H96" s="5" t="s">
        <v>452</v>
      </c>
    </row>
    <row r="97" spans="1:8" ht="40" customHeight="1" x14ac:dyDescent="0.35">
      <c r="A97" s="10">
        <v>96</v>
      </c>
      <c r="B97" s="5" t="s">
        <v>230</v>
      </c>
      <c r="C97" s="5">
        <f t="shared" si="4"/>
        <v>4243.51</v>
      </c>
      <c r="D97" s="5">
        <v>13195</v>
      </c>
      <c r="E97" s="5">
        <v>30</v>
      </c>
      <c r="F97" s="8">
        <v>127305.3</v>
      </c>
      <c r="G97" s="5">
        <f t="shared" si="5"/>
        <v>395850</v>
      </c>
      <c r="H97" s="5" t="s">
        <v>452</v>
      </c>
    </row>
    <row r="98" spans="1:8" ht="40" customHeight="1" x14ac:dyDescent="0.35">
      <c r="A98" s="10">
        <v>97</v>
      </c>
      <c r="B98" s="5" t="s">
        <v>239</v>
      </c>
      <c r="C98" s="5">
        <f t="shared" ref="C98:C114" si="6">F98/E98</f>
        <v>2618.86</v>
      </c>
      <c r="D98" s="5">
        <v>8143.5</v>
      </c>
      <c r="E98" s="5">
        <v>30</v>
      </c>
      <c r="F98" s="8">
        <v>78565.8</v>
      </c>
      <c r="G98" s="5">
        <f t="shared" ref="G98:G114" si="7">D98*E98</f>
        <v>244305</v>
      </c>
      <c r="H98" s="5" t="s">
        <v>450</v>
      </c>
    </row>
    <row r="99" spans="1:8" ht="40" customHeight="1" x14ac:dyDescent="0.35">
      <c r="A99" s="10">
        <v>98</v>
      </c>
      <c r="B99" s="5" t="s">
        <v>250</v>
      </c>
      <c r="C99" s="5">
        <f t="shared" si="6"/>
        <v>3506.82</v>
      </c>
      <c r="D99" s="5">
        <v>12448</v>
      </c>
      <c r="E99" s="5">
        <v>1</v>
      </c>
      <c r="F99" s="8">
        <v>3506.82</v>
      </c>
      <c r="G99" s="5">
        <f t="shared" si="7"/>
        <v>12448</v>
      </c>
      <c r="H99" s="5" t="s">
        <v>403</v>
      </c>
    </row>
    <row r="100" spans="1:8" ht="40" customHeight="1" x14ac:dyDescent="0.35">
      <c r="A100" s="10">
        <v>99</v>
      </c>
      <c r="B100" s="5" t="s">
        <v>251</v>
      </c>
      <c r="C100" s="5">
        <f t="shared" si="6"/>
        <v>2519.39</v>
      </c>
      <c r="D100" s="5">
        <v>7070.5</v>
      </c>
      <c r="E100" s="5">
        <v>1</v>
      </c>
      <c r="F100" s="8">
        <v>2519.39</v>
      </c>
      <c r="G100" s="5">
        <f t="shared" si="7"/>
        <v>7070.5</v>
      </c>
      <c r="H100" s="5" t="s">
        <v>403</v>
      </c>
    </row>
    <row r="101" spans="1:8" ht="40" customHeight="1" x14ac:dyDescent="0.35">
      <c r="A101" s="10">
        <v>100</v>
      </c>
      <c r="B101" s="5" t="s">
        <v>252</v>
      </c>
      <c r="C101" s="5">
        <f t="shared" si="6"/>
        <v>3315.57</v>
      </c>
      <c r="D101" s="5">
        <v>5766</v>
      </c>
      <c r="E101" s="5">
        <v>1</v>
      </c>
      <c r="F101" s="8">
        <v>3315.57</v>
      </c>
      <c r="G101" s="5">
        <f t="shared" si="7"/>
        <v>5766</v>
      </c>
      <c r="H101" s="5" t="s">
        <v>403</v>
      </c>
    </row>
    <row r="102" spans="1:8" ht="40" customHeight="1" x14ac:dyDescent="0.35">
      <c r="A102" s="10">
        <v>101</v>
      </c>
      <c r="B102" s="5" t="s">
        <v>254</v>
      </c>
      <c r="C102" s="5">
        <f t="shared" si="6"/>
        <v>10439.699999999999</v>
      </c>
      <c r="D102" s="5">
        <v>29958</v>
      </c>
      <c r="E102" s="5">
        <v>49</v>
      </c>
      <c r="F102" s="8">
        <v>511545.3</v>
      </c>
      <c r="G102" s="5">
        <f t="shared" si="7"/>
        <v>1467942</v>
      </c>
      <c r="H102" s="5" t="s">
        <v>449</v>
      </c>
    </row>
    <row r="103" spans="1:8" ht="40" customHeight="1" x14ac:dyDescent="0.35">
      <c r="A103" s="10">
        <v>102</v>
      </c>
      <c r="B103" s="5" t="s">
        <v>255</v>
      </c>
      <c r="C103" s="5">
        <f t="shared" si="6"/>
        <v>9897</v>
      </c>
      <c r="D103" s="5">
        <v>24743</v>
      </c>
      <c r="E103" s="5">
        <v>18</v>
      </c>
      <c r="F103" s="8">
        <v>178146</v>
      </c>
      <c r="G103" s="5">
        <f t="shared" si="7"/>
        <v>445374</v>
      </c>
      <c r="H103" s="5" t="s">
        <v>405</v>
      </c>
    </row>
    <row r="104" spans="1:8" ht="40" customHeight="1" x14ac:dyDescent="0.35">
      <c r="A104" s="10">
        <v>103</v>
      </c>
      <c r="B104" s="5" t="s">
        <v>275</v>
      </c>
      <c r="C104" s="5">
        <f t="shared" si="6"/>
        <v>841.45999999999992</v>
      </c>
      <c r="D104" s="5">
        <v>1964</v>
      </c>
      <c r="E104" s="5">
        <v>30</v>
      </c>
      <c r="F104" s="8">
        <v>25243.8</v>
      </c>
      <c r="G104" s="5">
        <f t="shared" si="7"/>
        <v>58920</v>
      </c>
      <c r="H104" s="5" t="s">
        <v>421</v>
      </c>
    </row>
    <row r="105" spans="1:8" ht="40" customHeight="1" x14ac:dyDescent="0.35">
      <c r="A105" s="10">
        <v>104</v>
      </c>
      <c r="B105" s="5" t="s">
        <v>276</v>
      </c>
      <c r="C105" s="5">
        <f t="shared" si="6"/>
        <v>841.45999999999992</v>
      </c>
      <c r="D105" s="5">
        <v>2239</v>
      </c>
      <c r="E105" s="5">
        <v>30</v>
      </c>
      <c r="F105" s="8">
        <v>25243.8</v>
      </c>
      <c r="G105" s="5">
        <f t="shared" si="7"/>
        <v>67170</v>
      </c>
      <c r="H105" s="5" t="s">
        <v>422</v>
      </c>
    </row>
    <row r="106" spans="1:8" ht="40" customHeight="1" x14ac:dyDescent="0.35">
      <c r="A106" s="10">
        <v>105</v>
      </c>
      <c r="B106" s="5" t="s">
        <v>277</v>
      </c>
      <c r="C106" s="5">
        <f t="shared" si="6"/>
        <v>1260.6600000000001</v>
      </c>
      <c r="D106" s="5">
        <v>2785</v>
      </c>
      <c r="E106" s="5">
        <v>30</v>
      </c>
      <c r="F106" s="8">
        <v>37819.800000000003</v>
      </c>
      <c r="G106" s="5">
        <f t="shared" si="7"/>
        <v>83550</v>
      </c>
      <c r="H106" s="5" t="s">
        <v>423</v>
      </c>
    </row>
    <row r="107" spans="1:8" ht="40" customHeight="1" x14ac:dyDescent="0.35">
      <c r="A107" s="10">
        <v>106</v>
      </c>
      <c r="B107" s="5" t="s">
        <v>278</v>
      </c>
      <c r="C107" s="5">
        <f t="shared" si="6"/>
        <v>2638.0899999999997</v>
      </c>
      <c r="D107" s="5">
        <v>7683</v>
      </c>
      <c r="E107" s="5">
        <v>30</v>
      </c>
      <c r="F107" s="8">
        <v>79142.7</v>
      </c>
      <c r="G107" s="5">
        <f t="shared" si="7"/>
        <v>230490</v>
      </c>
      <c r="H107" s="5" t="s">
        <v>424</v>
      </c>
    </row>
    <row r="108" spans="1:8" ht="40" customHeight="1" x14ac:dyDescent="0.35">
      <c r="A108" s="10">
        <v>107</v>
      </c>
      <c r="B108" s="5" t="s">
        <v>279</v>
      </c>
      <c r="C108" s="5">
        <f t="shared" si="6"/>
        <v>3799.67</v>
      </c>
      <c r="D108" s="5">
        <v>11066</v>
      </c>
      <c r="E108" s="5">
        <v>30</v>
      </c>
      <c r="F108" s="8">
        <v>113990.1</v>
      </c>
      <c r="G108" s="5">
        <f t="shared" si="7"/>
        <v>331980</v>
      </c>
      <c r="H108" s="5" t="s">
        <v>425</v>
      </c>
    </row>
    <row r="109" spans="1:8" ht="40" customHeight="1" x14ac:dyDescent="0.35">
      <c r="A109" s="10">
        <v>108</v>
      </c>
      <c r="B109" s="5" t="s">
        <v>280</v>
      </c>
      <c r="C109" s="5">
        <f t="shared" si="6"/>
        <v>1678.8100000000002</v>
      </c>
      <c r="D109" s="5">
        <v>4432</v>
      </c>
      <c r="E109" s="5">
        <v>30</v>
      </c>
      <c r="F109" s="8">
        <v>50364.3</v>
      </c>
      <c r="G109" s="5">
        <f t="shared" si="7"/>
        <v>132960</v>
      </c>
      <c r="H109" s="5" t="s">
        <v>426</v>
      </c>
    </row>
    <row r="110" spans="1:8" ht="40" customHeight="1" x14ac:dyDescent="0.35">
      <c r="A110" s="10">
        <v>109</v>
      </c>
      <c r="B110" s="5" t="s">
        <v>283</v>
      </c>
      <c r="C110" s="5">
        <f t="shared" si="6"/>
        <v>1721.68</v>
      </c>
      <c r="D110" s="5">
        <v>5354</v>
      </c>
      <c r="E110" s="5">
        <v>30</v>
      </c>
      <c r="F110" s="8">
        <v>51650.400000000001</v>
      </c>
      <c r="G110" s="5">
        <f t="shared" si="7"/>
        <v>160620</v>
      </c>
      <c r="H110" s="5" t="s">
        <v>429</v>
      </c>
    </row>
    <row r="111" spans="1:8" ht="40" customHeight="1" x14ac:dyDescent="0.35">
      <c r="A111" s="10">
        <v>110</v>
      </c>
      <c r="B111" s="5" t="s">
        <v>284</v>
      </c>
      <c r="C111" s="5">
        <f t="shared" si="6"/>
        <v>7250.39</v>
      </c>
      <c r="D111" s="5">
        <v>22545</v>
      </c>
      <c r="E111" s="5">
        <v>30</v>
      </c>
      <c r="F111" s="8">
        <v>217511.7</v>
      </c>
      <c r="G111" s="5">
        <f t="shared" si="7"/>
        <v>676350</v>
      </c>
      <c r="H111" s="5" t="s">
        <v>430</v>
      </c>
    </row>
    <row r="112" spans="1:8" ht="40" customHeight="1" x14ac:dyDescent="0.35">
      <c r="A112" s="10">
        <v>111</v>
      </c>
      <c r="B112" s="5" t="s">
        <v>285</v>
      </c>
      <c r="C112" s="5">
        <f t="shared" si="6"/>
        <v>8996.2699999999986</v>
      </c>
      <c r="D112" s="5">
        <v>27974</v>
      </c>
      <c r="E112" s="5">
        <v>30</v>
      </c>
      <c r="F112" s="8">
        <v>269888.09999999998</v>
      </c>
      <c r="G112" s="5">
        <f t="shared" si="7"/>
        <v>839220</v>
      </c>
      <c r="H112" s="5" t="s">
        <v>431</v>
      </c>
    </row>
    <row r="113" spans="1:8" ht="40" customHeight="1" x14ac:dyDescent="0.35">
      <c r="A113" s="10">
        <v>112</v>
      </c>
      <c r="B113" s="5" t="s">
        <v>298</v>
      </c>
      <c r="C113" s="5">
        <f t="shared" si="6"/>
        <v>975.69</v>
      </c>
      <c r="D113" s="5">
        <v>2648</v>
      </c>
      <c r="E113" s="5">
        <v>30</v>
      </c>
      <c r="F113" s="8">
        <v>29270.7</v>
      </c>
      <c r="G113" s="5">
        <f t="shared" si="7"/>
        <v>79440</v>
      </c>
      <c r="H113" s="5" t="s">
        <v>444</v>
      </c>
    </row>
    <row r="114" spans="1:8" ht="40" customHeight="1" x14ac:dyDescent="0.35">
      <c r="A114" s="10">
        <v>113</v>
      </c>
      <c r="B114" s="5" t="s">
        <v>299</v>
      </c>
      <c r="C114" s="5">
        <f t="shared" si="6"/>
        <v>1106.4199999999998</v>
      </c>
      <c r="D114" s="5">
        <v>3535</v>
      </c>
      <c r="E114" s="5">
        <v>30</v>
      </c>
      <c r="F114" s="8">
        <v>33192.6</v>
      </c>
      <c r="G114" s="5">
        <f t="shared" si="7"/>
        <v>106050</v>
      </c>
      <c r="H114" s="5" t="s">
        <v>445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Лот 1</vt:lpstr>
      <vt:lpstr>Лот 2</vt:lpstr>
      <vt:lpstr>Лот 3</vt:lpstr>
      <vt:lpstr>Лот 4</vt:lpstr>
      <vt:lpstr>Лот 5</vt:lpstr>
      <vt:lpstr>Лот 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Kv I</dc:creator>
  <cp:lastModifiedBy>Мартынова Алла Михайловна</cp:lastModifiedBy>
  <dcterms:created xsi:type="dcterms:W3CDTF">2026-01-28T07:28:15Z</dcterms:created>
  <dcterms:modified xsi:type="dcterms:W3CDTF">2026-08-21T06:09:39Z</dcterms:modified>
</cp:coreProperties>
</file>